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双池镇2017年新一轮退耕还水果经济林第五年农户补助项目" sheetId="5" r:id="rId1"/>
    <sheet name="双池镇2017年新一轮退耕还林还草第五年农户补助项目" sheetId="1" r:id="rId2"/>
    <sheet name="双池镇蟠龙庄村2021年扶持壮大村集体经济项目" sheetId="6" r:id="rId3"/>
    <sheet name="双池镇枣林村2021年扶持壮大村集体经济项目" sheetId="7" r:id="rId4"/>
    <sheet name="交口县2016年采煤沉陷区双池镇西庄村委云千村搬迁安置区基础" sheetId="8" r:id="rId5"/>
  </sheets>
  <calcPr calcId="144525"/>
</workbook>
</file>

<file path=xl/sharedStrings.xml><?xml version="1.0" encoding="utf-8"?>
<sst xmlns="http://schemas.openxmlformats.org/spreadsheetml/2006/main" count="505" uniqueCount="144">
  <si>
    <t>双池镇2017年新一轮退耕还水果经济林第五年农户补助</t>
  </si>
  <si>
    <t>项目绩效自评表</t>
  </si>
  <si>
    <t>（</t>
  </si>
  <si>
    <t>2021</t>
  </si>
  <si>
    <t>年度）</t>
  </si>
  <si>
    <t>项目名称</t>
  </si>
  <si>
    <t>双池镇2017年新一轮退耕还水果经济林第五年农户补助项目</t>
  </si>
  <si>
    <t>主管部门</t>
  </si>
  <si>
    <t>交口县农业农村局</t>
  </si>
  <si>
    <t>实施单位</t>
  </si>
  <si>
    <t>交口县双池镇人民政府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</si>
  <si>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</si>
  <si>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</si>
  <si>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</si>
  <si>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</si>
  <si>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</si>
  <si>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</si>
  <si>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</si>
  <si>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</si>
  <si>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 xml:space="preserve">    其中：中央财政资金</t>
  </si>
  <si>
    <t>--</t>
  </si>
  <si>
    <t xml:space="preserve">          省级财政资金</t>
  </si>
  <si>
    <t xml:space="preserve">          市县(区)财政资金</t>
  </si>
  <si>
    <t xml:space="preserve">          上年结转资金</t>
  </si>
  <si>
    <t xml:space="preserve">          其他资金</t>
  </si>
  <si>
    <t>年度总体目标</t>
  </si>
  <si>
    <t>预期目标</t>
  </si>
  <si>
    <t>实际完成情况</t>
  </si>
  <si>
    <t>对蟠龙庄村委、官桑园村委2个村委6个村小组实施新一轮退耕还林项目，有效改善生态环境、人居环境。</t>
  </si>
  <si>
    <t>一级指标</t>
  </si>
  <si>
    <t>二级指标</t>
  </si>
  <si>
    <t>三级指标</t>
  </si>
  <si>
    <t>年度指标值</t>
  </si>
  <si>
    <t>调整后指标值</t>
  </si>
  <si>
    <t>实际完成值</t>
  </si>
  <si>
    <t>偏差原因分析及改进措施</t>
  </si>
  <si>
    <t>绩效目标</t>
  </si>
  <si>
    <t>产出指标</t>
  </si>
  <si>
    <t>数量指标</t>
  </si>
  <si>
    <t>新一轮退耕还水果林工程总面积</t>
  </si>
  <si>
    <t>1100亩</t>
  </si>
  <si>
    <t>涉及新一轮退耕还水果林农户</t>
  </si>
  <si>
    <t>155户</t>
  </si>
  <si>
    <t>质量指标</t>
  </si>
  <si>
    <t>发放准确率</t>
  </si>
  <si>
    <t/>
  </si>
  <si>
    <t>时效指标</t>
  </si>
  <si>
    <t>补助时效</t>
  </si>
  <si>
    <t>2017年-2021年</t>
  </si>
  <si>
    <t>成本指标</t>
  </si>
  <si>
    <t>新一轮退耕还林农户补助标准</t>
  </si>
  <si>
    <t>1500元/亩</t>
  </si>
  <si>
    <t>效益指标</t>
  </si>
  <si>
    <t>经济效益</t>
  </si>
  <si>
    <t>带动村民增收</t>
  </si>
  <si>
    <t>生态效益</t>
  </si>
  <si>
    <t>有效改善农村生态环境</t>
  </si>
  <si>
    <t>满意度指标</t>
  </si>
  <si>
    <t>服务对象满意度指标</t>
  </si>
  <si>
    <t>受益农户满意度</t>
  </si>
  <si>
    <t>总分</t>
  </si>
  <si>
    <t>项目绩效分析</t>
  </si>
  <si>
    <t>自评结果分析</t>
  </si>
  <si>
    <t>项目实施和预算执行情况及分析</t>
  </si>
  <si>
    <t>当年项目预算下达资金44万元，实际执行44万元，结余资金0万元，预算执行率为100%，未按计划执行完毕是因为：</t>
  </si>
  <si>
    <t>产出情况及分析</t>
  </si>
  <si>
    <t>双池镇新一轮退耕还水果经济林草1100亩，及时发放补助资金44万元，发放准确率100%</t>
  </si>
  <si>
    <t>效益情况及分析</t>
  </si>
  <si>
    <t>增加了农民的收入，推动脱贫致富和经济发展，防止水土流失，减轻洪涝灾害，提高生态效益，但仍有提升空间</t>
  </si>
  <si>
    <t>满意度情况及分析</t>
  </si>
  <si>
    <t>受益农户对此项目安排满意</t>
  </si>
  <si>
    <t>主要经验做法</t>
  </si>
  <si>
    <t>将绩效考核完成情况一一对照比较，并对考核的项目目标任务认真进行“回头望”</t>
  </si>
  <si>
    <t xml:space="preserve">项目管理中存在的
主要问题及原因分析
</t>
  </si>
  <si>
    <t>一是预算编制测算还不够精确，编制依据和测算深度不够，缺乏一定的科学性，实际执行与项目绩效存在偏差，二是预算执行进度不均衡，因年度总结工作任务多集中在年底，故项目资金存在在年底较集中支付现象。</t>
  </si>
  <si>
    <t xml:space="preserve">下一步改进措施及
管理建议
</t>
  </si>
  <si>
    <t>（一）健全和完善项目管理制度和财务管理制度，增强制度执行有效性；
（二）加强项目绩效管理，重视项目总结和项目绩效自评；
（三）增强服务意识，提高服务质量，不断提升服务对象的满意度。</t>
  </si>
  <si>
    <t>双池镇2017年新一轮退耕还林还草第五年农户补助</t>
  </si>
  <si>
    <t>双池镇2017年新一轮退耕还林还草第五年农户补助项目</t>
  </si>
  <si>
    <t>交口县林业局</t>
  </si>
  <si>
    <t>对蟠龙庄村委、枣林村委、西庄村委3个村委6个村小组实施新一轮退耕还林项目，有效改善生态环境、人居环境。</t>
  </si>
  <si>
    <t>新一轮退耕还林工程总面积</t>
  </si>
  <si>
    <t>2357.1亩</t>
  </si>
  <si>
    <t>涉及新一轮退耕还林农户</t>
  </si>
  <si>
    <t>378户</t>
  </si>
  <si>
    <t>当年项目预算下达资金94.284万元，实际执行94.284万元，结余资金0万元，预算执行率为100%，未按计划执行完毕是因为：</t>
  </si>
  <si>
    <t>双池镇新一轮退耕还林还草2357.1亩，及时发放补助资金94.284万元，发放准确率100%</t>
  </si>
  <si>
    <t>双池镇蟠龙庄村2021年扶持壮大村集体经济</t>
  </si>
  <si>
    <t>双池镇蟠龙庄村2021年扶持壮大村集体经济项目</t>
  </si>
  <si>
    <t>交口县乡村振兴局</t>
  </si>
  <si>
    <t>蟠龙庄村扶持发展壮大村集体经济入股分红橡木，增加村集体经济受益，服务村民增收，推进乡村振兴建设。</t>
  </si>
  <si>
    <t>受益农户数</t>
  </si>
  <si>
    <t>512户</t>
  </si>
  <si>
    <t>项目完成期限</t>
  </si>
  <si>
    <t>2021年12月-2026年12月</t>
  </si>
  <si>
    <t>项目总投资金额</t>
  </si>
  <si>
    <t>55万元</t>
  </si>
  <si>
    <t>带动村集体增收</t>
  </si>
  <si>
    <t>社会效益</t>
  </si>
  <si>
    <t>扶持壮大村集体经济</t>
  </si>
  <si>
    <t>保护和改善村庄周边生态环境</t>
  </si>
  <si>
    <t>可持续影响指标</t>
  </si>
  <si>
    <t>有效带动乡村振兴</t>
  </si>
  <si>
    <t>当年项目预算下达资金55万元，实际执行55万元，结余资金0万元，预算执行率为100%，未按计划执行完毕是因为：</t>
  </si>
  <si>
    <t>项目预算55万元，实际支出55万元，建设质量达标项目验收合格，并及时完工投入使用.</t>
  </si>
  <si>
    <t>通过出租、入股等多种形式，壮大村级集体经济，带动就业，增加农民的收入，推动脱贫致富和经济发展，但仍有提升空间</t>
  </si>
  <si>
    <t>（一）健全和完善项目管理制度，增强制度执行力；
（二）加强项目绩效目标管理，总结项目运行中的经验并注意反思和项目绩效自评；
（三）强化与有关部门的沟通协调，克服困难，开拓创新，确保项目顺利实施；
（四）按计划及时完成项目建设，更好地发挥项目绩效。</t>
  </si>
  <si>
    <t>双池镇枣林村2021年扶持壮大村集体经济</t>
  </si>
  <si>
    <t>双池镇枣林村2021年扶持壮大村集体经济项目</t>
  </si>
  <si>
    <t>实施枣林村委设施葡萄、传统绿豆粉条加工产业项目来扶持壮大村集体经济，有效带动乡村振兴。</t>
  </si>
  <si>
    <t>第一期葡萄种植数量</t>
  </si>
  <si>
    <t>11棚420株</t>
  </si>
  <si>
    <t>第二期葡萄种植数量</t>
  </si>
  <si>
    <t>9棚400株</t>
  </si>
  <si>
    <t>加工绿豆香菇粉条数量</t>
  </si>
  <si>
    <t>20000斤</t>
  </si>
  <si>
    <t>葡萄成活率</t>
  </si>
  <si>
    <t>2021年-2023年</t>
  </si>
  <si>
    <t>205万元</t>
  </si>
  <si>
    <t>项目建设如期完成，服务对象满意度达标，仍存在提升空间</t>
  </si>
  <si>
    <t>交口县2016年采煤沉陷区双池镇西庄村委云千村搬迁安置区基础</t>
  </si>
  <si>
    <t>交口县发改局</t>
  </si>
  <si>
    <t>对云千搬迁安置小区配套基础设施和公共服务设施建设项目，保障小区住户安全顺利入住。</t>
  </si>
  <si>
    <t>石墙修建面积</t>
  </si>
  <si>
    <t>620㎡</t>
  </si>
  <si>
    <t>门卫室修建面积</t>
  </si>
  <si>
    <t>12㎡</t>
  </si>
  <si>
    <t>供水管网长度</t>
  </si>
  <si>
    <t>300m</t>
  </si>
  <si>
    <t>污水管网长度</t>
  </si>
  <si>
    <t>350m</t>
  </si>
  <si>
    <t>雨水管网长度</t>
  </si>
  <si>
    <t>人行道亮化安装路灯数量</t>
  </si>
  <si>
    <t>10盏</t>
  </si>
  <si>
    <t>项目验收合格率</t>
  </si>
  <si>
    <t>2021.1-12</t>
  </si>
  <si>
    <t>项目合同价</t>
  </si>
  <si>
    <t>1319700元</t>
  </si>
  <si>
    <t>小区住户满意度</t>
  </si>
  <si>
    <t>当年项目预算下达资金102万元，实际执行102万元，结余资金0万元，预算执行率为100%，未按计划执行完毕是因为：</t>
  </si>
  <si>
    <t>工程经审计并按照审计决定书审定金额支付工程款，2021年底前已完工，工程经验收，工程质量合格。</t>
  </si>
  <si>
    <t>该项目的实施，提高了搬迁安置户的幸福指数，同时也提升了社会效益。</t>
  </si>
  <si>
    <t>从项目施工开始到项目结束，工程部全程进行公开公示，包括招投标、合同、进度和验收环节，保障了村民的知情权；从项目施工开始到项目结束，村里都派村民代表参与工程的监管，有效保证了工程质量。</t>
  </si>
  <si>
    <t>（一）强化对项目绩效目标管理重要性和必要性的认识，建立和完善项目管理制度，细化绩效目标，更好地发挥财政资金的使用效益；
（二）规范项目档案管理，完整记录项目执行的全过程，项目资料要齐全完整，排列有序并装订成册，便于查阅使用。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</si>
</sst>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37" applyNumberFormat="0" applyAlignment="0" applyProtection="0">
      <alignment vertical="center"/>
    </xf>
    <xf numFmtId="0" fontId="20" fillId="11" borderId="33" applyNumberFormat="0" applyAlignment="0" applyProtection="0">
      <alignment vertical="center"/>
    </xf>
    <xf numFmtId="0" fontId="21" fillId="12" borderId="3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4" xfId="49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10" fontId="5" fillId="0" borderId="5" xfId="49" applyNumberFormat="1" applyFont="1" applyBorder="1" applyAlignment="1">
      <alignment horizontal="center" vertical="center"/>
    </xf>
    <xf numFmtId="10" fontId="5" fillId="0" borderId="7" xfId="49" applyNumberFormat="1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10" fontId="5" fillId="0" borderId="5" xfId="49" applyNumberFormat="1" applyFont="1" applyBorder="1" applyAlignment="1">
      <alignment horizontal="center" vertical="center" wrapText="1"/>
    </xf>
    <xf numFmtId="10" fontId="5" fillId="0" borderId="7" xfId="49" applyNumberFormat="1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quotePrefix="1">
      <alignment horizontal="center" vertical="center"/>
    </xf>
    <xf numFmtId="0" fontId="4" fillId="0" borderId="27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E9" sqref="E9:I9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0"/>
      <c r="L2" s="61"/>
    </row>
    <row r="3" s="1" customFormat="1" ht="30" customHeight="1" spans="1:12">
      <c r="A3" s="8" t="s">
        <v>5</v>
      </c>
      <c r="B3" s="9"/>
      <c r="C3" s="10" t="s">
        <v>6</v>
      </c>
      <c r="D3" s="11"/>
      <c r="E3" s="10"/>
      <c r="F3" s="10"/>
      <c r="G3" s="10"/>
      <c r="H3" s="10"/>
      <c r="I3" s="10"/>
      <c r="J3" s="62"/>
      <c r="K3" s="10"/>
      <c r="L3" s="63"/>
    </row>
    <row r="4" s="1" customFormat="1" ht="30" customHeight="1" spans="1:12">
      <c r="A4" s="12" t="s">
        <v>7</v>
      </c>
      <c r="B4" s="13"/>
      <c r="C4" s="14" t="s">
        <v>8</v>
      </c>
      <c r="D4" s="15"/>
      <c r="E4" s="15"/>
      <c r="F4" s="16"/>
      <c r="G4" s="14" t="s">
        <v>9</v>
      </c>
      <c r="H4" s="16"/>
      <c r="I4" s="28" t="s">
        <v>10</v>
      </c>
      <c r="J4" s="14"/>
      <c r="K4" s="28"/>
      <c r="L4" s="64"/>
    </row>
    <row r="5" s="1" customFormat="1" ht="30" customHeight="1" spans="1:12">
      <c r="A5" s="17" t="s">
        <v>11</v>
      </c>
      <c r="B5" s="18"/>
      <c r="C5" s="14"/>
      <c r="D5" s="16"/>
      <c r="E5" s="14" t="s">
        <v>12</v>
      </c>
      <c r="F5" s="16"/>
      <c r="G5" s="14" t="s">
        <v>13</v>
      </c>
      <c r="H5" s="16"/>
      <c r="I5" s="28" t="s">
        <v>14</v>
      </c>
      <c r="J5" s="14" t="s">
        <v>15</v>
      </c>
      <c r="K5" s="28" t="s">
        <v>16</v>
      </c>
      <c r="L5" s="64" t="s">
        <v>17</v>
      </c>
    </row>
    <row r="6" s="1" customFormat="1" ht="30" customHeight="1" spans="1:12">
      <c r="A6" s="19"/>
      <c r="B6" s="20"/>
      <c r="C6" s="21" t="s">
        <v>18</v>
      </c>
      <c r="D6" s="22"/>
      <c r="E6" s="23">
        <v>44</v>
      </c>
      <c r="F6" s="24"/>
      <c r="G6" s="23">
        <v>44</v>
      </c>
      <c r="H6" s="24"/>
      <c r="I6" s="89">
        <v>44</v>
      </c>
      <c r="J6" s="28">
        <v>10</v>
      </c>
      <c r="K6" s="66">
        <v>1</v>
      </c>
      <c r="L6" s="67">
        <v>100</v>
      </c>
    </row>
    <row r="7" s="1" customFormat="1" ht="30" customHeight="1" spans="1:12">
      <c r="A7" s="19"/>
      <c r="B7" s="20"/>
      <c r="C7" s="21" t="s">
        <v>19</v>
      </c>
      <c r="D7" s="22"/>
      <c r="E7" s="23"/>
      <c r="F7" s="24"/>
      <c r="G7" s="23"/>
      <c r="H7" s="24"/>
      <c r="I7" s="68"/>
      <c r="J7" s="94" t="s">
        <v>20</v>
      </c>
      <c r="K7" s="28"/>
      <c r="L7" s="95" t="s">
        <v>20</v>
      </c>
    </row>
    <row r="8" s="1" customFormat="1" ht="30" customHeight="1" spans="1:12">
      <c r="A8" s="19"/>
      <c r="B8" s="20"/>
      <c r="C8" s="21" t="s">
        <v>21</v>
      </c>
      <c r="D8" s="22"/>
      <c r="E8" s="23"/>
      <c r="F8" s="24"/>
      <c r="G8" s="23"/>
      <c r="H8" s="24"/>
      <c r="I8" s="68"/>
      <c r="J8" s="94" t="s">
        <v>20</v>
      </c>
      <c r="K8" s="28"/>
      <c r="L8" s="95" t="s">
        <v>20</v>
      </c>
    </row>
    <row r="9" s="1" customFormat="1" ht="30" customHeight="1" spans="1:12">
      <c r="A9" s="19"/>
      <c r="B9" s="20"/>
      <c r="C9" s="21" t="s">
        <v>22</v>
      </c>
      <c r="D9" s="22"/>
      <c r="E9" s="23">
        <v>44</v>
      </c>
      <c r="F9" s="24"/>
      <c r="G9" s="23">
        <v>44</v>
      </c>
      <c r="H9" s="24"/>
      <c r="I9" s="89">
        <v>44</v>
      </c>
      <c r="J9" s="94" t="s">
        <v>20</v>
      </c>
      <c r="K9" s="28"/>
      <c r="L9" s="95" t="s">
        <v>20</v>
      </c>
    </row>
    <row r="10" s="1" customFormat="1" ht="30" customHeight="1" spans="1:12">
      <c r="A10" s="19"/>
      <c r="B10" s="20"/>
      <c r="C10" s="21" t="s">
        <v>23</v>
      </c>
      <c r="D10" s="22"/>
      <c r="E10" s="23"/>
      <c r="F10" s="24"/>
      <c r="G10" s="23"/>
      <c r="H10" s="24"/>
      <c r="I10" s="68"/>
      <c r="J10" s="69" t="s">
        <v>20</v>
      </c>
      <c r="K10" s="28"/>
      <c r="L10" s="95" t="s">
        <v>20</v>
      </c>
    </row>
    <row r="11" s="1" customFormat="1" ht="30" customHeight="1" spans="1:12">
      <c r="A11" s="25"/>
      <c r="B11" s="26"/>
      <c r="C11" s="21" t="s">
        <v>24</v>
      </c>
      <c r="D11" s="22"/>
      <c r="E11" s="23"/>
      <c r="F11" s="24"/>
      <c r="G11" s="23"/>
      <c r="H11" s="24"/>
      <c r="I11" s="68"/>
      <c r="J11" s="69" t="s">
        <v>20</v>
      </c>
      <c r="K11" s="28"/>
      <c r="L11" s="95" t="s">
        <v>20</v>
      </c>
    </row>
    <row r="12" s="1" customFormat="1" ht="30" customHeight="1" spans="1:12">
      <c r="A12" s="27" t="s">
        <v>25</v>
      </c>
      <c r="B12" s="14" t="s">
        <v>26</v>
      </c>
      <c r="C12" s="15"/>
      <c r="D12" s="15"/>
      <c r="E12" s="15"/>
      <c r="F12" s="16"/>
      <c r="G12" s="28" t="s">
        <v>27</v>
      </c>
      <c r="H12" s="28"/>
      <c r="I12" s="28"/>
      <c r="J12" s="28"/>
      <c r="K12" s="28"/>
      <c r="L12" s="70"/>
    </row>
    <row r="13" s="1" customFormat="1" ht="113" customHeight="1" spans="1:12">
      <c r="A13" s="27"/>
      <c r="B13" s="29" t="s">
        <v>28</v>
      </c>
      <c r="C13" s="30"/>
      <c r="D13" s="30"/>
      <c r="E13" s="30"/>
      <c r="F13" s="31"/>
      <c r="G13" s="32" t="s">
        <v>28</v>
      </c>
      <c r="H13" s="32"/>
      <c r="I13" s="32"/>
      <c r="J13" s="32"/>
      <c r="K13" s="32"/>
      <c r="L13" s="71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0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15</v>
      </c>
      <c r="J15" s="28" t="s">
        <v>17</v>
      </c>
      <c r="K15" s="28" t="s">
        <v>35</v>
      </c>
      <c r="L15" s="70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39</v>
      </c>
      <c r="E16" s="38" t="s">
        <v>40</v>
      </c>
      <c r="F16" s="38"/>
      <c r="G16" s="79" t="s">
        <v>40</v>
      </c>
      <c r="H16" s="80"/>
      <c r="I16" s="72">
        <v>10</v>
      </c>
      <c r="J16" s="72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41</v>
      </c>
      <c r="E17" s="38" t="s">
        <v>42</v>
      </c>
      <c r="F17" s="38"/>
      <c r="G17" s="79" t="s">
        <v>42</v>
      </c>
      <c r="H17" s="80"/>
      <c r="I17" s="72">
        <v>10</v>
      </c>
      <c r="J17" s="72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44</v>
      </c>
      <c r="E18" s="41">
        <v>1</v>
      </c>
      <c r="F18" s="41"/>
      <c r="G18" s="83">
        <v>1</v>
      </c>
      <c r="H18" s="84"/>
      <c r="I18" s="72">
        <v>15</v>
      </c>
      <c r="J18" s="72">
        <v>15</v>
      </c>
      <c r="K18" s="14" t="s">
        <v>45</v>
      </c>
      <c r="L18" s="64"/>
    </row>
    <row r="19" s="1" customFormat="1" ht="55" customHeight="1" spans="1:12">
      <c r="A19" s="35"/>
      <c r="B19" s="36"/>
      <c r="C19" s="37" t="s">
        <v>46</v>
      </c>
      <c r="D19" s="38" t="s">
        <v>47</v>
      </c>
      <c r="E19" s="38" t="s">
        <v>48</v>
      </c>
      <c r="F19" s="38"/>
      <c r="G19" s="79" t="s">
        <v>48</v>
      </c>
      <c r="H19" s="80"/>
      <c r="I19" s="72">
        <v>15</v>
      </c>
      <c r="J19" s="72">
        <v>15</v>
      </c>
      <c r="K19" s="14" t="s">
        <v>45</v>
      </c>
      <c r="L19" s="64"/>
    </row>
    <row r="20" s="1" customFormat="1" ht="55" customHeight="1" spans="1:12">
      <c r="A20" s="35"/>
      <c r="B20" s="36"/>
      <c r="C20" s="37" t="s">
        <v>49</v>
      </c>
      <c r="D20" s="38" t="s">
        <v>50</v>
      </c>
      <c r="E20" s="38" t="s">
        <v>51</v>
      </c>
      <c r="F20" s="38"/>
      <c r="G20" s="85" t="s">
        <v>51</v>
      </c>
      <c r="H20" s="86"/>
      <c r="I20" s="72">
        <v>15</v>
      </c>
      <c r="J20" s="72">
        <v>15</v>
      </c>
      <c r="K20" s="14" t="s">
        <v>45</v>
      </c>
      <c r="L20" s="64"/>
    </row>
    <row r="21" s="1" customFormat="1" ht="55" customHeight="1" spans="1:12">
      <c r="A21" s="35"/>
      <c r="B21" s="36" t="s">
        <v>52</v>
      </c>
      <c r="C21" s="37" t="s">
        <v>53</v>
      </c>
      <c r="D21" s="38" t="s">
        <v>54</v>
      </c>
      <c r="E21" s="41">
        <v>0.98</v>
      </c>
      <c r="F21" s="41"/>
      <c r="G21" s="87">
        <v>0.9</v>
      </c>
      <c r="H21" s="88"/>
      <c r="I21" s="72">
        <v>15</v>
      </c>
      <c r="J21" s="72">
        <v>13</v>
      </c>
      <c r="K21" s="14"/>
      <c r="L21" s="64"/>
    </row>
    <row r="22" s="1" customFormat="1" ht="55" customHeight="1" spans="1:12">
      <c r="A22" s="35"/>
      <c r="B22" s="36"/>
      <c r="C22" s="37" t="s">
        <v>55</v>
      </c>
      <c r="D22" s="38" t="s">
        <v>56</v>
      </c>
      <c r="E22" s="41">
        <v>0.98</v>
      </c>
      <c r="F22" s="41"/>
      <c r="G22" s="87">
        <v>0.9</v>
      </c>
      <c r="H22" s="88"/>
      <c r="I22" s="72">
        <v>10</v>
      </c>
      <c r="J22" s="72">
        <v>9</v>
      </c>
      <c r="K22" s="14" t="s">
        <v>45</v>
      </c>
      <c r="L22" s="64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59</v>
      </c>
      <c r="E23" s="41">
        <v>0.98</v>
      </c>
      <c r="F23" s="41"/>
      <c r="G23" s="87">
        <v>0.98</v>
      </c>
      <c r="H23" s="88"/>
      <c r="I23" s="72">
        <v>10</v>
      </c>
      <c r="J23" s="72">
        <v>10</v>
      </c>
      <c r="K23" s="14" t="s">
        <v>45</v>
      </c>
      <c r="L23" s="64"/>
    </row>
    <row r="24" s="1" customFormat="1" ht="37" customHeight="1" spans="1:12">
      <c r="A24" s="48" t="s">
        <v>60</v>
      </c>
      <c r="B24" s="49"/>
      <c r="C24" s="49"/>
      <c r="D24" s="49"/>
      <c r="E24" s="49"/>
      <c r="F24" s="49"/>
      <c r="G24" s="49"/>
      <c r="H24" s="50"/>
      <c r="I24" s="74">
        <f>SUM(I16:I23)</f>
        <v>100</v>
      </c>
      <c r="J24" s="90">
        <f>SUM(J16:J23)</f>
        <v>97</v>
      </c>
      <c r="K24" s="74"/>
      <c r="L24" s="75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1" t="s">
        <v>61</v>
      </c>
      <c r="B26" s="52" t="s">
        <v>62</v>
      </c>
      <c r="C26" s="11" t="s">
        <v>63</v>
      </c>
      <c r="D26" s="11" t="s">
        <v>64</v>
      </c>
      <c r="E26" s="11"/>
      <c r="F26" s="11"/>
      <c r="G26" s="11"/>
      <c r="H26" s="11"/>
      <c r="I26" s="11"/>
      <c r="J26" s="11"/>
      <c r="K26" s="11"/>
      <c r="L26" s="76"/>
    </row>
    <row r="27" s="1" customFormat="1" ht="56" customHeight="1" spans="1:12">
      <c r="A27" s="53"/>
      <c r="B27" s="54"/>
      <c r="C27" s="33" t="s">
        <v>65</v>
      </c>
      <c r="D27" s="55" t="s">
        <v>66</v>
      </c>
      <c r="E27" s="55"/>
      <c r="F27" s="55"/>
      <c r="G27" s="55"/>
      <c r="H27" s="55"/>
      <c r="I27" s="55"/>
      <c r="J27" s="55"/>
      <c r="K27" s="55"/>
      <c r="L27" s="77"/>
    </row>
    <row r="28" s="1" customFormat="1" ht="56" customHeight="1" spans="1:12">
      <c r="A28" s="53"/>
      <c r="B28" s="54"/>
      <c r="C28" s="33" t="s">
        <v>67</v>
      </c>
      <c r="D28" s="55" t="s">
        <v>68</v>
      </c>
      <c r="E28" s="55"/>
      <c r="F28" s="55"/>
      <c r="G28" s="55"/>
      <c r="H28" s="55"/>
      <c r="I28" s="55"/>
      <c r="J28" s="55"/>
      <c r="K28" s="55"/>
      <c r="L28" s="77"/>
    </row>
    <row r="29" s="1" customFormat="1" ht="56" customHeight="1" spans="1:12">
      <c r="A29" s="53"/>
      <c r="B29" s="56"/>
      <c r="C29" s="33" t="s">
        <v>69</v>
      </c>
      <c r="D29" s="55" t="s">
        <v>70</v>
      </c>
      <c r="E29" s="55"/>
      <c r="F29" s="55"/>
      <c r="G29" s="55"/>
      <c r="H29" s="55"/>
      <c r="I29" s="55"/>
      <c r="J29" s="55"/>
      <c r="K29" s="55"/>
      <c r="L29" s="77"/>
    </row>
    <row r="30" s="1" customFormat="1" ht="56" customHeight="1" spans="1:12">
      <c r="A30" s="53"/>
      <c r="B30" s="29" t="s">
        <v>71</v>
      </c>
      <c r="C30" s="31"/>
      <c r="D30" s="55" t="s">
        <v>72</v>
      </c>
      <c r="E30" s="55"/>
      <c r="F30" s="55"/>
      <c r="G30" s="55"/>
      <c r="H30" s="55"/>
      <c r="I30" s="55"/>
      <c r="J30" s="55"/>
      <c r="K30" s="55"/>
      <c r="L30" s="77"/>
    </row>
    <row r="31" s="1" customFormat="1" ht="56" customHeight="1" spans="1:12">
      <c r="A31" s="53"/>
      <c r="B31" s="33" t="s">
        <v>73</v>
      </c>
      <c r="C31" s="33"/>
      <c r="D31" s="55" t="s">
        <v>74</v>
      </c>
      <c r="E31" s="55"/>
      <c r="F31" s="55"/>
      <c r="G31" s="55"/>
      <c r="H31" s="55"/>
      <c r="I31" s="55"/>
      <c r="J31" s="55"/>
      <c r="K31" s="55"/>
      <c r="L31" s="77"/>
    </row>
    <row r="32" s="1" customFormat="1" ht="74" customHeight="1" spans="1:12">
      <c r="A32" s="57"/>
      <c r="B32" s="58" t="s">
        <v>75</v>
      </c>
      <c r="C32" s="58"/>
      <c r="D32" s="59" t="s">
        <v>76</v>
      </c>
      <c r="E32" s="59"/>
      <c r="F32" s="59"/>
      <c r="G32" s="59"/>
      <c r="H32" s="59"/>
      <c r="I32" s="59"/>
      <c r="J32" s="59"/>
      <c r="K32" s="59"/>
      <c r="L32" s="78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selection activeCell="E9" sqref="E9:I9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77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0"/>
      <c r="L2" s="61"/>
    </row>
    <row r="3" s="1" customFormat="1" ht="30" customHeight="1" spans="1:12">
      <c r="A3" s="8" t="s">
        <v>5</v>
      </c>
      <c r="B3" s="9"/>
      <c r="C3" s="10" t="s">
        <v>78</v>
      </c>
      <c r="D3" s="11"/>
      <c r="E3" s="10"/>
      <c r="F3" s="10"/>
      <c r="G3" s="10"/>
      <c r="H3" s="10"/>
      <c r="I3" s="10"/>
      <c r="J3" s="62"/>
      <c r="K3" s="10"/>
      <c r="L3" s="63"/>
    </row>
    <row r="4" s="1" customFormat="1" ht="30" customHeight="1" spans="1:12">
      <c r="A4" s="12" t="s">
        <v>7</v>
      </c>
      <c r="B4" s="13"/>
      <c r="C4" s="14" t="s">
        <v>79</v>
      </c>
      <c r="D4" s="15"/>
      <c r="E4" s="15"/>
      <c r="F4" s="16"/>
      <c r="G4" s="14" t="s">
        <v>9</v>
      </c>
      <c r="H4" s="16"/>
      <c r="I4" s="28" t="s">
        <v>10</v>
      </c>
      <c r="J4" s="14"/>
      <c r="K4" s="28"/>
      <c r="L4" s="64"/>
    </row>
    <row r="5" s="1" customFormat="1" ht="30" customHeight="1" spans="1:12">
      <c r="A5" s="17" t="s">
        <v>11</v>
      </c>
      <c r="B5" s="18"/>
      <c r="C5" s="14"/>
      <c r="D5" s="16"/>
      <c r="E5" s="14" t="s">
        <v>12</v>
      </c>
      <c r="F5" s="16"/>
      <c r="G5" s="14" t="s">
        <v>13</v>
      </c>
      <c r="H5" s="16"/>
      <c r="I5" s="28" t="s">
        <v>14</v>
      </c>
      <c r="J5" s="14" t="s">
        <v>15</v>
      </c>
      <c r="K5" s="28" t="s">
        <v>16</v>
      </c>
      <c r="L5" s="64" t="s">
        <v>17</v>
      </c>
    </row>
    <row r="6" s="1" customFormat="1" ht="30" customHeight="1" spans="1:12">
      <c r="A6" s="19"/>
      <c r="B6" s="20"/>
      <c r="C6" s="21" t="s">
        <v>18</v>
      </c>
      <c r="D6" s="22"/>
      <c r="E6" s="91">
        <v>94.284</v>
      </c>
      <c r="F6" s="92"/>
      <c r="G6" s="91">
        <v>94.284</v>
      </c>
      <c r="H6" s="92"/>
      <c r="I6" s="93">
        <v>94.284</v>
      </c>
      <c r="J6" s="28">
        <v>10</v>
      </c>
      <c r="K6" s="66">
        <v>1</v>
      </c>
      <c r="L6" s="67">
        <v>100</v>
      </c>
    </row>
    <row r="7" s="1" customFormat="1" ht="30" customHeight="1" spans="1:12">
      <c r="A7" s="19"/>
      <c r="B7" s="20"/>
      <c r="C7" s="21" t="s">
        <v>19</v>
      </c>
      <c r="D7" s="22"/>
      <c r="E7" s="23"/>
      <c r="F7" s="24"/>
      <c r="G7" s="23"/>
      <c r="H7" s="24"/>
      <c r="I7" s="68"/>
      <c r="J7" s="94" t="s">
        <v>20</v>
      </c>
      <c r="K7" s="28"/>
      <c r="L7" s="95" t="s">
        <v>20</v>
      </c>
    </row>
    <row r="8" s="1" customFormat="1" ht="30" customHeight="1" spans="1:12">
      <c r="A8" s="19"/>
      <c r="B8" s="20"/>
      <c r="C8" s="21" t="s">
        <v>21</v>
      </c>
      <c r="D8" s="22"/>
      <c r="E8" s="23"/>
      <c r="F8" s="24"/>
      <c r="G8" s="23"/>
      <c r="H8" s="24"/>
      <c r="I8" s="68"/>
      <c r="J8" s="94" t="s">
        <v>20</v>
      </c>
      <c r="K8" s="28"/>
      <c r="L8" s="95" t="s">
        <v>20</v>
      </c>
    </row>
    <row r="9" s="1" customFormat="1" ht="30" customHeight="1" spans="1:12">
      <c r="A9" s="19"/>
      <c r="B9" s="20"/>
      <c r="C9" s="21" t="s">
        <v>22</v>
      </c>
      <c r="D9" s="22"/>
      <c r="E9" s="91">
        <v>94.284</v>
      </c>
      <c r="F9" s="92"/>
      <c r="G9" s="91">
        <v>94.284</v>
      </c>
      <c r="H9" s="92"/>
      <c r="I9" s="93">
        <v>94.284</v>
      </c>
      <c r="J9" s="94" t="s">
        <v>20</v>
      </c>
      <c r="K9" s="28"/>
      <c r="L9" s="95" t="s">
        <v>20</v>
      </c>
    </row>
    <row r="10" s="1" customFormat="1" ht="30" customHeight="1" spans="1:12">
      <c r="A10" s="19"/>
      <c r="B10" s="20"/>
      <c r="C10" s="21" t="s">
        <v>23</v>
      </c>
      <c r="D10" s="22"/>
      <c r="E10" s="23"/>
      <c r="F10" s="24"/>
      <c r="G10" s="23"/>
      <c r="H10" s="24"/>
      <c r="I10" s="68"/>
      <c r="J10" s="69" t="s">
        <v>20</v>
      </c>
      <c r="K10" s="28"/>
      <c r="L10" s="95" t="s">
        <v>20</v>
      </c>
    </row>
    <row r="11" s="1" customFormat="1" ht="30" customHeight="1" spans="1:12">
      <c r="A11" s="25"/>
      <c r="B11" s="26"/>
      <c r="C11" s="21" t="s">
        <v>24</v>
      </c>
      <c r="D11" s="22"/>
      <c r="E11" s="23"/>
      <c r="F11" s="24"/>
      <c r="G11" s="23"/>
      <c r="H11" s="24"/>
      <c r="I11" s="68"/>
      <c r="J11" s="69" t="s">
        <v>20</v>
      </c>
      <c r="K11" s="28"/>
      <c r="L11" s="95" t="s">
        <v>20</v>
      </c>
    </row>
    <row r="12" s="1" customFormat="1" ht="30" customHeight="1" spans="1:12">
      <c r="A12" s="27" t="s">
        <v>25</v>
      </c>
      <c r="B12" s="14" t="s">
        <v>26</v>
      </c>
      <c r="C12" s="15"/>
      <c r="D12" s="15"/>
      <c r="E12" s="15"/>
      <c r="F12" s="16"/>
      <c r="G12" s="28" t="s">
        <v>27</v>
      </c>
      <c r="H12" s="28"/>
      <c r="I12" s="28"/>
      <c r="J12" s="28"/>
      <c r="K12" s="28"/>
      <c r="L12" s="70"/>
    </row>
    <row r="13" s="1" customFormat="1" ht="113" customHeight="1" spans="1:12">
      <c r="A13" s="27"/>
      <c r="B13" s="29" t="s">
        <v>80</v>
      </c>
      <c r="C13" s="30"/>
      <c r="D13" s="30"/>
      <c r="E13" s="30"/>
      <c r="F13" s="31"/>
      <c r="G13" s="32" t="s">
        <v>80</v>
      </c>
      <c r="H13" s="32"/>
      <c r="I13" s="32"/>
      <c r="J13" s="32"/>
      <c r="K13" s="32"/>
      <c r="L13" s="71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0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15</v>
      </c>
      <c r="J15" s="28" t="s">
        <v>17</v>
      </c>
      <c r="K15" s="28" t="s">
        <v>35</v>
      </c>
      <c r="L15" s="70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81</v>
      </c>
      <c r="E16" s="38" t="s">
        <v>82</v>
      </c>
      <c r="F16" s="38"/>
      <c r="G16" s="79" t="s">
        <v>82</v>
      </c>
      <c r="H16" s="80"/>
      <c r="I16" s="72">
        <v>10</v>
      </c>
      <c r="J16" s="72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83</v>
      </c>
      <c r="E17" s="38" t="s">
        <v>84</v>
      </c>
      <c r="F17" s="38"/>
      <c r="G17" s="79" t="s">
        <v>84</v>
      </c>
      <c r="H17" s="80"/>
      <c r="I17" s="72">
        <v>10</v>
      </c>
      <c r="J17" s="72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44</v>
      </c>
      <c r="E18" s="41">
        <v>1</v>
      </c>
      <c r="F18" s="41"/>
      <c r="G18" s="83">
        <v>1</v>
      </c>
      <c r="H18" s="84"/>
      <c r="I18" s="72">
        <v>15</v>
      </c>
      <c r="J18" s="72">
        <v>15</v>
      </c>
      <c r="K18" s="14" t="s">
        <v>45</v>
      </c>
      <c r="L18" s="64"/>
    </row>
    <row r="19" s="1" customFormat="1" ht="55" customHeight="1" spans="1:12">
      <c r="A19" s="35"/>
      <c r="B19" s="36"/>
      <c r="C19" s="37" t="s">
        <v>46</v>
      </c>
      <c r="D19" s="38" t="s">
        <v>47</v>
      </c>
      <c r="E19" s="38" t="s">
        <v>48</v>
      </c>
      <c r="F19" s="38"/>
      <c r="G19" s="79" t="s">
        <v>48</v>
      </c>
      <c r="H19" s="80"/>
      <c r="I19" s="72">
        <v>15</v>
      </c>
      <c r="J19" s="72">
        <v>15</v>
      </c>
      <c r="K19" s="14" t="s">
        <v>45</v>
      </c>
      <c r="L19" s="64"/>
    </row>
    <row r="20" s="1" customFormat="1" ht="55" customHeight="1" spans="1:12">
      <c r="A20" s="35"/>
      <c r="B20" s="36"/>
      <c r="C20" s="37" t="s">
        <v>49</v>
      </c>
      <c r="D20" s="38" t="s">
        <v>50</v>
      </c>
      <c r="E20" s="38" t="s">
        <v>51</v>
      </c>
      <c r="F20" s="38"/>
      <c r="G20" s="85" t="s">
        <v>51</v>
      </c>
      <c r="H20" s="86"/>
      <c r="I20" s="72">
        <v>15</v>
      </c>
      <c r="J20" s="72">
        <v>15</v>
      </c>
      <c r="K20" s="14" t="s">
        <v>45</v>
      </c>
      <c r="L20" s="64"/>
    </row>
    <row r="21" s="1" customFormat="1" ht="55" customHeight="1" spans="1:12">
      <c r="A21" s="35"/>
      <c r="B21" s="36" t="s">
        <v>52</v>
      </c>
      <c r="C21" s="37" t="s">
        <v>53</v>
      </c>
      <c r="D21" s="38" t="s">
        <v>54</v>
      </c>
      <c r="E21" s="41">
        <v>0.98</v>
      </c>
      <c r="F21" s="41"/>
      <c r="G21" s="87">
        <v>0.9</v>
      </c>
      <c r="H21" s="88"/>
      <c r="I21" s="72">
        <v>15</v>
      </c>
      <c r="J21" s="72">
        <v>13</v>
      </c>
      <c r="K21" s="14" t="s">
        <v>45</v>
      </c>
      <c r="L21" s="64"/>
    </row>
    <row r="22" s="1" customFormat="1" ht="55" customHeight="1" spans="1:12">
      <c r="A22" s="35"/>
      <c r="B22" s="36"/>
      <c r="C22" s="37" t="s">
        <v>55</v>
      </c>
      <c r="D22" s="38" t="s">
        <v>56</v>
      </c>
      <c r="E22" s="41">
        <v>0.98</v>
      </c>
      <c r="F22" s="41"/>
      <c r="G22" s="87">
        <v>0.9</v>
      </c>
      <c r="H22" s="88"/>
      <c r="I22" s="72">
        <v>10</v>
      </c>
      <c r="J22" s="72">
        <v>9</v>
      </c>
      <c r="K22" s="14" t="s">
        <v>45</v>
      </c>
      <c r="L22" s="64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59</v>
      </c>
      <c r="E23" s="41">
        <v>0.98</v>
      </c>
      <c r="F23" s="41"/>
      <c r="G23" s="87">
        <v>0.98</v>
      </c>
      <c r="H23" s="88"/>
      <c r="I23" s="72">
        <v>10</v>
      </c>
      <c r="J23" s="72">
        <v>10</v>
      </c>
      <c r="K23" s="14" t="s">
        <v>45</v>
      </c>
      <c r="L23" s="64"/>
    </row>
    <row r="24" s="1" customFormat="1" ht="37" customHeight="1" spans="1:12">
      <c r="A24" s="48" t="s">
        <v>60</v>
      </c>
      <c r="B24" s="49"/>
      <c r="C24" s="49"/>
      <c r="D24" s="49"/>
      <c r="E24" s="49"/>
      <c r="F24" s="49"/>
      <c r="G24" s="49"/>
      <c r="H24" s="50"/>
      <c r="I24" s="74">
        <f>SUM(I16:I23)</f>
        <v>100</v>
      </c>
      <c r="J24" s="90">
        <f>SUM(J16:J23)</f>
        <v>97</v>
      </c>
      <c r="K24" s="74"/>
      <c r="L24" s="75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1" t="s">
        <v>61</v>
      </c>
      <c r="B26" s="52" t="s">
        <v>62</v>
      </c>
      <c r="C26" s="11" t="s">
        <v>63</v>
      </c>
      <c r="D26" s="11" t="s">
        <v>85</v>
      </c>
      <c r="E26" s="11"/>
      <c r="F26" s="11"/>
      <c r="G26" s="11"/>
      <c r="H26" s="11"/>
      <c r="I26" s="11"/>
      <c r="J26" s="11"/>
      <c r="K26" s="11"/>
      <c r="L26" s="76"/>
    </row>
    <row r="27" s="1" customFormat="1" ht="56" customHeight="1" spans="1:12">
      <c r="A27" s="53"/>
      <c r="B27" s="54"/>
      <c r="C27" s="33" t="s">
        <v>65</v>
      </c>
      <c r="D27" s="55" t="s">
        <v>86</v>
      </c>
      <c r="E27" s="55"/>
      <c r="F27" s="55"/>
      <c r="G27" s="55"/>
      <c r="H27" s="55"/>
      <c r="I27" s="55"/>
      <c r="J27" s="55"/>
      <c r="K27" s="55"/>
      <c r="L27" s="77"/>
    </row>
    <row r="28" s="1" customFormat="1" ht="56" customHeight="1" spans="1:12">
      <c r="A28" s="53"/>
      <c r="B28" s="54"/>
      <c r="C28" s="33" t="s">
        <v>67</v>
      </c>
      <c r="D28" s="55" t="s">
        <v>68</v>
      </c>
      <c r="E28" s="55"/>
      <c r="F28" s="55"/>
      <c r="G28" s="55"/>
      <c r="H28" s="55"/>
      <c r="I28" s="55"/>
      <c r="J28" s="55"/>
      <c r="K28" s="55"/>
      <c r="L28" s="77"/>
    </row>
    <row r="29" s="1" customFormat="1" ht="56" customHeight="1" spans="1:12">
      <c r="A29" s="53"/>
      <c r="B29" s="56"/>
      <c r="C29" s="33" t="s">
        <v>69</v>
      </c>
      <c r="D29" s="55" t="s">
        <v>70</v>
      </c>
      <c r="E29" s="55"/>
      <c r="F29" s="55"/>
      <c r="G29" s="55"/>
      <c r="H29" s="55"/>
      <c r="I29" s="55"/>
      <c r="J29" s="55"/>
      <c r="K29" s="55"/>
      <c r="L29" s="77"/>
    </row>
    <row r="30" s="1" customFormat="1" ht="56" customHeight="1" spans="1:12">
      <c r="A30" s="53"/>
      <c r="B30" s="29" t="s">
        <v>71</v>
      </c>
      <c r="C30" s="31"/>
      <c r="D30" s="55" t="s">
        <v>72</v>
      </c>
      <c r="E30" s="55"/>
      <c r="F30" s="55"/>
      <c r="G30" s="55"/>
      <c r="H30" s="55"/>
      <c r="I30" s="55"/>
      <c r="J30" s="55"/>
      <c r="K30" s="55"/>
      <c r="L30" s="77"/>
    </row>
    <row r="31" s="1" customFormat="1" ht="56" customHeight="1" spans="1:12">
      <c r="A31" s="53"/>
      <c r="B31" s="33" t="s">
        <v>73</v>
      </c>
      <c r="C31" s="33"/>
      <c r="D31" s="55" t="s">
        <v>74</v>
      </c>
      <c r="E31" s="55"/>
      <c r="F31" s="55"/>
      <c r="G31" s="55"/>
      <c r="H31" s="55"/>
      <c r="I31" s="55"/>
      <c r="J31" s="55"/>
      <c r="K31" s="55"/>
      <c r="L31" s="77"/>
    </row>
    <row r="32" s="1" customFormat="1" ht="64" customHeight="1" spans="1:12">
      <c r="A32" s="57"/>
      <c r="B32" s="58" t="s">
        <v>75</v>
      </c>
      <c r="C32" s="58"/>
      <c r="D32" s="59" t="s">
        <v>76</v>
      </c>
      <c r="E32" s="59"/>
      <c r="F32" s="59"/>
      <c r="G32" s="59"/>
      <c r="H32" s="59"/>
      <c r="I32" s="59"/>
      <c r="J32" s="59"/>
      <c r="K32" s="59"/>
      <c r="L32" s="78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E7" sqref="E7:I7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87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0"/>
      <c r="L2" s="61"/>
    </row>
    <row r="3" s="1" customFormat="1" ht="30" customHeight="1" spans="1:12">
      <c r="A3" s="8" t="s">
        <v>5</v>
      </c>
      <c r="B3" s="9"/>
      <c r="C3" s="10" t="s">
        <v>88</v>
      </c>
      <c r="D3" s="11"/>
      <c r="E3" s="10"/>
      <c r="F3" s="10"/>
      <c r="G3" s="10"/>
      <c r="H3" s="10"/>
      <c r="I3" s="10"/>
      <c r="J3" s="62"/>
      <c r="K3" s="10"/>
      <c r="L3" s="63"/>
    </row>
    <row r="4" s="1" customFormat="1" ht="30" customHeight="1" spans="1:12">
      <c r="A4" s="12" t="s">
        <v>7</v>
      </c>
      <c r="B4" s="13"/>
      <c r="C4" s="14" t="s">
        <v>89</v>
      </c>
      <c r="D4" s="15"/>
      <c r="E4" s="15"/>
      <c r="F4" s="16"/>
      <c r="G4" s="14" t="s">
        <v>9</v>
      </c>
      <c r="H4" s="16"/>
      <c r="I4" s="28" t="s">
        <v>10</v>
      </c>
      <c r="J4" s="14"/>
      <c r="K4" s="28"/>
      <c r="L4" s="64"/>
    </row>
    <row r="5" s="1" customFormat="1" ht="30" customHeight="1" spans="1:12">
      <c r="A5" s="17" t="s">
        <v>11</v>
      </c>
      <c r="B5" s="18"/>
      <c r="C5" s="14"/>
      <c r="D5" s="16"/>
      <c r="E5" s="14" t="s">
        <v>12</v>
      </c>
      <c r="F5" s="16"/>
      <c r="G5" s="14" t="s">
        <v>13</v>
      </c>
      <c r="H5" s="16"/>
      <c r="I5" s="28" t="s">
        <v>14</v>
      </c>
      <c r="J5" s="14" t="s">
        <v>15</v>
      </c>
      <c r="K5" s="28" t="s">
        <v>16</v>
      </c>
      <c r="L5" s="64" t="s">
        <v>17</v>
      </c>
    </row>
    <row r="6" s="1" customFormat="1" ht="30" customHeight="1" spans="1:12">
      <c r="A6" s="19"/>
      <c r="B6" s="20"/>
      <c r="C6" s="21" t="s">
        <v>18</v>
      </c>
      <c r="D6" s="22"/>
      <c r="E6" s="23">
        <v>55</v>
      </c>
      <c r="F6" s="24"/>
      <c r="G6" s="23">
        <v>55</v>
      </c>
      <c r="H6" s="24"/>
      <c r="I6" s="89">
        <v>55</v>
      </c>
      <c r="J6" s="28">
        <v>10</v>
      </c>
      <c r="K6" s="66">
        <v>1</v>
      </c>
      <c r="L6" s="67">
        <v>100</v>
      </c>
    </row>
    <row r="7" s="1" customFormat="1" ht="30" customHeight="1" spans="1:12">
      <c r="A7" s="19"/>
      <c r="B7" s="20"/>
      <c r="C7" s="21" t="s">
        <v>19</v>
      </c>
      <c r="D7" s="22"/>
      <c r="E7" s="23">
        <v>55</v>
      </c>
      <c r="F7" s="24"/>
      <c r="G7" s="23">
        <v>55</v>
      </c>
      <c r="H7" s="24"/>
      <c r="I7" s="89">
        <v>55</v>
      </c>
      <c r="J7" s="94" t="s">
        <v>20</v>
      </c>
      <c r="K7" s="28"/>
      <c r="L7" s="95" t="s">
        <v>20</v>
      </c>
    </row>
    <row r="8" s="1" customFormat="1" ht="30" customHeight="1" spans="1:12">
      <c r="A8" s="19"/>
      <c r="B8" s="20"/>
      <c r="C8" s="21" t="s">
        <v>21</v>
      </c>
      <c r="D8" s="22"/>
      <c r="E8" s="23"/>
      <c r="F8" s="24"/>
      <c r="G8" s="23"/>
      <c r="H8" s="24"/>
      <c r="I8" s="68"/>
      <c r="J8" s="94" t="s">
        <v>20</v>
      </c>
      <c r="K8" s="28"/>
      <c r="L8" s="95" t="s">
        <v>20</v>
      </c>
    </row>
    <row r="9" s="1" customFormat="1" ht="30" customHeight="1" spans="1:12">
      <c r="A9" s="19"/>
      <c r="B9" s="20"/>
      <c r="C9" s="21" t="s">
        <v>22</v>
      </c>
      <c r="D9" s="22"/>
      <c r="E9" s="23"/>
      <c r="F9" s="24"/>
      <c r="G9" s="23"/>
      <c r="H9" s="24"/>
      <c r="I9" s="68"/>
      <c r="J9" s="94" t="s">
        <v>20</v>
      </c>
      <c r="K9" s="28"/>
      <c r="L9" s="95" t="s">
        <v>20</v>
      </c>
    </row>
    <row r="10" s="1" customFormat="1" ht="30" customHeight="1" spans="1:12">
      <c r="A10" s="19"/>
      <c r="B10" s="20"/>
      <c r="C10" s="21" t="s">
        <v>23</v>
      </c>
      <c r="D10" s="22"/>
      <c r="E10" s="23"/>
      <c r="F10" s="24"/>
      <c r="G10" s="23"/>
      <c r="H10" s="24"/>
      <c r="I10" s="68"/>
      <c r="J10" s="69" t="s">
        <v>20</v>
      </c>
      <c r="K10" s="28"/>
      <c r="L10" s="95" t="s">
        <v>20</v>
      </c>
    </row>
    <row r="11" s="1" customFormat="1" ht="30" customHeight="1" spans="1:12">
      <c r="A11" s="25"/>
      <c r="B11" s="26"/>
      <c r="C11" s="21" t="s">
        <v>24</v>
      </c>
      <c r="D11" s="22"/>
      <c r="E11" s="23"/>
      <c r="F11" s="24"/>
      <c r="G11" s="23"/>
      <c r="H11" s="24"/>
      <c r="I11" s="68"/>
      <c r="J11" s="69" t="s">
        <v>20</v>
      </c>
      <c r="K11" s="28"/>
      <c r="L11" s="95" t="s">
        <v>20</v>
      </c>
    </row>
    <row r="12" s="1" customFormat="1" ht="30" customHeight="1" spans="1:12">
      <c r="A12" s="27" t="s">
        <v>25</v>
      </c>
      <c r="B12" s="14" t="s">
        <v>26</v>
      </c>
      <c r="C12" s="15"/>
      <c r="D12" s="15"/>
      <c r="E12" s="15"/>
      <c r="F12" s="16"/>
      <c r="G12" s="28" t="s">
        <v>27</v>
      </c>
      <c r="H12" s="28"/>
      <c r="I12" s="28"/>
      <c r="J12" s="28"/>
      <c r="K12" s="28"/>
      <c r="L12" s="70"/>
    </row>
    <row r="13" s="1" customFormat="1" ht="113" customHeight="1" spans="1:12">
      <c r="A13" s="27"/>
      <c r="B13" s="29" t="s">
        <v>90</v>
      </c>
      <c r="C13" s="30"/>
      <c r="D13" s="30"/>
      <c r="E13" s="30"/>
      <c r="F13" s="31"/>
      <c r="G13" s="32" t="s">
        <v>90</v>
      </c>
      <c r="H13" s="32"/>
      <c r="I13" s="32"/>
      <c r="J13" s="32"/>
      <c r="K13" s="32"/>
      <c r="L13" s="71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0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15</v>
      </c>
      <c r="J15" s="28" t="s">
        <v>17</v>
      </c>
      <c r="K15" s="28" t="s">
        <v>35</v>
      </c>
      <c r="L15" s="70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91</v>
      </c>
      <c r="E16" s="38" t="s">
        <v>92</v>
      </c>
      <c r="F16" s="38"/>
      <c r="G16" s="79" t="s">
        <v>92</v>
      </c>
      <c r="H16" s="80"/>
      <c r="I16" s="72">
        <v>15</v>
      </c>
      <c r="J16" s="72">
        <v>15</v>
      </c>
      <c r="K16" s="29"/>
      <c r="L16" s="73"/>
    </row>
    <row r="17" s="1" customFormat="1" ht="55" customHeight="1" spans="1:12">
      <c r="A17" s="35"/>
      <c r="B17" s="36"/>
      <c r="C17" s="37"/>
      <c r="D17" s="38"/>
      <c r="E17" s="38"/>
      <c r="F17" s="38"/>
      <c r="G17" s="79"/>
      <c r="H17" s="80"/>
      <c r="I17" s="72"/>
      <c r="J17" s="72"/>
      <c r="K17" s="29"/>
      <c r="L17" s="73"/>
    </row>
    <row r="18" s="1" customFormat="1" ht="55" customHeight="1" spans="1:12">
      <c r="A18" s="35"/>
      <c r="B18" s="36"/>
      <c r="C18" s="37" t="s">
        <v>43</v>
      </c>
      <c r="D18" s="38"/>
      <c r="E18" s="41"/>
      <c r="F18" s="41"/>
      <c r="G18" s="83"/>
      <c r="H18" s="84"/>
      <c r="I18" s="72"/>
      <c r="J18" s="72"/>
      <c r="K18" s="14" t="s">
        <v>45</v>
      </c>
      <c r="L18" s="64"/>
    </row>
    <row r="19" s="1" customFormat="1" ht="55" customHeight="1" spans="1:12">
      <c r="A19" s="35"/>
      <c r="B19" s="36"/>
      <c r="C19" s="37" t="s">
        <v>46</v>
      </c>
      <c r="D19" s="38" t="s">
        <v>93</v>
      </c>
      <c r="E19" s="38" t="s">
        <v>94</v>
      </c>
      <c r="F19" s="38"/>
      <c r="G19" s="85" t="s">
        <v>94</v>
      </c>
      <c r="H19" s="86"/>
      <c r="I19" s="72">
        <v>15</v>
      </c>
      <c r="J19" s="72">
        <v>15</v>
      </c>
      <c r="K19" s="14" t="s">
        <v>45</v>
      </c>
      <c r="L19" s="64"/>
    </row>
    <row r="20" s="1" customFormat="1" ht="55" customHeight="1" spans="1:12">
      <c r="A20" s="35"/>
      <c r="B20" s="36"/>
      <c r="C20" s="37" t="s">
        <v>49</v>
      </c>
      <c r="D20" s="38" t="s">
        <v>95</v>
      </c>
      <c r="E20" s="38" t="s">
        <v>96</v>
      </c>
      <c r="F20" s="38"/>
      <c r="G20" s="85" t="s">
        <v>96</v>
      </c>
      <c r="H20" s="86"/>
      <c r="I20" s="72">
        <v>10</v>
      </c>
      <c r="J20" s="72">
        <v>10</v>
      </c>
      <c r="K20" s="14" t="s">
        <v>45</v>
      </c>
      <c r="L20" s="64"/>
    </row>
    <row r="21" s="1" customFormat="1" ht="55" customHeight="1" spans="1:12">
      <c r="A21" s="35"/>
      <c r="B21" s="36" t="s">
        <v>52</v>
      </c>
      <c r="C21" s="37" t="s">
        <v>53</v>
      </c>
      <c r="D21" s="38" t="s">
        <v>54</v>
      </c>
      <c r="E21" s="41">
        <v>0.94</v>
      </c>
      <c r="F21" s="41"/>
      <c r="G21" s="46">
        <v>0.9</v>
      </c>
      <c r="H21" s="47"/>
      <c r="I21" s="72">
        <v>10</v>
      </c>
      <c r="J21" s="72">
        <v>9</v>
      </c>
      <c r="K21" s="14" t="s">
        <v>45</v>
      </c>
      <c r="L21" s="64"/>
    </row>
    <row r="22" s="1" customFormat="1" ht="55" customHeight="1" spans="1:12">
      <c r="A22" s="35"/>
      <c r="B22" s="36"/>
      <c r="C22" s="37" t="s">
        <v>53</v>
      </c>
      <c r="D22" s="38" t="s">
        <v>97</v>
      </c>
      <c r="E22" s="41">
        <v>0.94</v>
      </c>
      <c r="F22" s="41"/>
      <c r="G22" s="46">
        <v>0.9</v>
      </c>
      <c r="H22" s="47"/>
      <c r="I22" s="72">
        <v>10</v>
      </c>
      <c r="J22" s="72">
        <v>9</v>
      </c>
      <c r="K22" s="14"/>
      <c r="L22" s="64"/>
    </row>
    <row r="23" s="1" customFormat="1" ht="55" customHeight="1" spans="1:12">
      <c r="A23" s="35"/>
      <c r="B23" s="36"/>
      <c r="C23" s="37" t="s">
        <v>98</v>
      </c>
      <c r="D23" s="38" t="s">
        <v>99</v>
      </c>
      <c r="E23" s="41">
        <v>0.9</v>
      </c>
      <c r="F23" s="41"/>
      <c r="G23" s="46">
        <v>0.8</v>
      </c>
      <c r="H23" s="47"/>
      <c r="I23" s="72">
        <v>10</v>
      </c>
      <c r="J23" s="72">
        <v>8</v>
      </c>
      <c r="K23" s="14"/>
      <c r="L23" s="64"/>
    </row>
    <row r="24" s="1" customFormat="1" ht="55" customHeight="1" spans="1:12">
      <c r="A24" s="35"/>
      <c r="B24" s="36"/>
      <c r="C24" s="37" t="s">
        <v>55</v>
      </c>
      <c r="D24" s="38" t="s">
        <v>100</v>
      </c>
      <c r="E24" s="41">
        <v>0.94</v>
      </c>
      <c r="F24" s="41"/>
      <c r="G24" s="46">
        <v>0.9</v>
      </c>
      <c r="H24" s="47"/>
      <c r="I24" s="72">
        <v>10</v>
      </c>
      <c r="J24" s="72">
        <v>9</v>
      </c>
      <c r="K24" s="14"/>
      <c r="L24" s="64"/>
    </row>
    <row r="25" s="1" customFormat="1" ht="55" customHeight="1" spans="1:12">
      <c r="A25" s="35"/>
      <c r="B25" s="36"/>
      <c r="C25" s="37" t="s">
        <v>101</v>
      </c>
      <c r="D25" s="38" t="s">
        <v>102</v>
      </c>
      <c r="E25" s="41">
        <v>0.9</v>
      </c>
      <c r="F25" s="41"/>
      <c r="G25" s="46">
        <v>0.9</v>
      </c>
      <c r="H25" s="47"/>
      <c r="I25" s="72">
        <v>10</v>
      </c>
      <c r="J25" s="72">
        <v>10</v>
      </c>
      <c r="K25" s="14" t="s">
        <v>45</v>
      </c>
      <c r="L25" s="64"/>
    </row>
    <row r="26" s="1" customFormat="1" ht="55" customHeight="1" spans="1:12">
      <c r="A26" s="35"/>
      <c r="B26" s="36" t="s">
        <v>57</v>
      </c>
      <c r="C26" s="37" t="s">
        <v>58</v>
      </c>
      <c r="D26" s="38" t="s">
        <v>59</v>
      </c>
      <c r="E26" s="41">
        <v>0.98</v>
      </c>
      <c r="F26" s="41"/>
      <c r="G26" s="46">
        <v>0.98</v>
      </c>
      <c r="H26" s="47"/>
      <c r="I26" s="72">
        <v>10</v>
      </c>
      <c r="J26" s="72">
        <v>10</v>
      </c>
      <c r="K26" s="14" t="s">
        <v>45</v>
      </c>
      <c r="L26" s="64"/>
    </row>
    <row r="27" s="1" customFormat="1" ht="37" customHeight="1" spans="1:12">
      <c r="A27" s="48" t="s">
        <v>60</v>
      </c>
      <c r="B27" s="49"/>
      <c r="C27" s="49"/>
      <c r="D27" s="49"/>
      <c r="E27" s="49"/>
      <c r="F27" s="49"/>
      <c r="G27" s="49"/>
      <c r="H27" s="50"/>
      <c r="I27" s="74">
        <f>SUM(I16:I26)</f>
        <v>100</v>
      </c>
      <c r="J27" s="74">
        <f>SUM(J16:J26)</f>
        <v>95</v>
      </c>
      <c r="K27" s="74"/>
      <c r="L27" s="75"/>
    </row>
    <row r="28" s="1" customFormat="1" ht="14.25" customHeight="1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="1" customFormat="1" ht="56" customHeight="1" spans="1:12">
      <c r="A29" s="51" t="s">
        <v>61</v>
      </c>
      <c r="B29" s="52" t="s">
        <v>62</v>
      </c>
      <c r="C29" s="11" t="s">
        <v>63</v>
      </c>
      <c r="D29" s="11" t="s">
        <v>103</v>
      </c>
      <c r="E29" s="11"/>
      <c r="F29" s="11"/>
      <c r="G29" s="11"/>
      <c r="H29" s="11"/>
      <c r="I29" s="11"/>
      <c r="J29" s="11"/>
      <c r="K29" s="11"/>
      <c r="L29" s="76"/>
    </row>
    <row r="30" s="1" customFormat="1" ht="56" customHeight="1" spans="1:12">
      <c r="A30" s="53"/>
      <c r="B30" s="54"/>
      <c r="C30" s="33" t="s">
        <v>65</v>
      </c>
      <c r="D30" s="55" t="s">
        <v>104</v>
      </c>
      <c r="E30" s="55"/>
      <c r="F30" s="55"/>
      <c r="G30" s="55"/>
      <c r="H30" s="55"/>
      <c r="I30" s="55"/>
      <c r="J30" s="55"/>
      <c r="K30" s="55"/>
      <c r="L30" s="77"/>
    </row>
    <row r="31" s="1" customFormat="1" ht="56" customHeight="1" spans="1:12">
      <c r="A31" s="53"/>
      <c r="B31" s="54"/>
      <c r="C31" s="33" t="s">
        <v>67</v>
      </c>
      <c r="D31" s="55" t="s">
        <v>105</v>
      </c>
      <c r="E31" s="55"/>
      <c r="F31" s="55"/>
      <c r="G31" s="55"/>
      <c r="H31" s="55"/>
      <c r="I31" s="55"/>
      <c r="J31" s="55"/>
      <c r="K31" s="55"/>
      <c r="L31" s="77"/>
    </row>
    <row r="32" s="1" customFormat="1" ht="56" customHeight="1" spans="1:12">
      <c r="A32" s="53"/>
      <c r="B32" s="56"/>
      <c r="C32" s="33" t="s">
        <v>69</v>
      </c>
      <c r="D32" s="55" t="s">
        <v>70</v>
      </c>
      <c r="E32" s="55"/>
      <c r="F32" s="55"/>
      <c r="G32" s="55"/>
      <c r="H32" s="55"/>
      <c r="I32" s="55"/>
      <c r="J32" s="55"/>
      <c r="K32" s="55"/>
      <c r="L32" s="77"/>
    </row>
    <row r="33" s="1" customFormat="1" ht="56" customHeight="1" spans="1:12">
      <c r="A33" s="53"/>
      <c r="B33" s="29" t="s">
        <v>71</v>
      </c>
      <c r="C33" s="31"/>
      <c r="D33" s="55" t="s">
        <v>72</v>
      </c>
      <c r="E33" s="55"/>
      <c r="F33" s="55"/>
      <c r="G33" s="55"/>
      <c r="H33" s="55"/>
      <c r="I33" s="55"/>
      <c r="J33" s="55"/>
      <c r="K33" s="55"/>
      <c r="L33" s="77"/>
    </row>
    <row r="34" s="1" customFormat="1" ht="56" customHeight="1" spans="1:12">
      <c r="A34" s="53"/>
      <c r="B34" s="33" t="s">
        <v>73</v>
      </c>
      <c r="C34" s="33"/>
      <c r="D34" s="55" t="s">
        <v>74</v>
      </c>
      <c r="E34" s="55"/>
      <c r="F34" s="55"/>
      <c r="G34" s="55"/>
      <c r="H34" s="55"/>
      <c r="I34" s="55"/>
      <c r="J34" s="55"/>
      <c r="K34" s="55"/>
      <c r="L34" s="77"/>
    </row>
    <row r="35" s="1" customFormat="1" ht="95" customHeight="1" spans="1:12">
      <c r="A35" s="57"/>
      <c r="B35" s="58" t="s">
        <v>75</v>
      </c>
      <c r="C35" s="58"/>
      <c r="D35" s="59" t="s">
        <v>106</v>
      </c>
      <c r="E35" s="59"/>
      <c r="F35" s="59"/>
      <c r="G35" s="59"/>
      <c r="H35" s="59"/>
      <c r="I35" s="59"/>
      <c r="J35" s="59"/>
      <c r="K35" s="59"/>
      <c r="L35" s="78"/>
    </row>
  </sheetData>
  <mergeCells count="74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G23:H23"/>
    <mergeCell ref="G24:H24"/>
    <mergeCell ref="G25:H25"/>
    <mergeCell ref="K25:L25"/>
    <mergeCell ref="G26:H26"/>
    <mergeCell ref="K26:L26"/>
    <mergeCell ref="A27:H27"/>
    <mergeCell ref="K27:L27"/>
    <mergeCell ref="D29:L29"/>
    <mergeCell ref="D30:L30"/>
    <mergeCell ref="D31:L31"/>
    <mergeCell ref="D32:L32"/>
    <mergeCell ref="B33:C33"/>
    <mergeCell ref="D33:L33"/>
    <mergeCell ref="B34:C34"/>
    <mergeCell ref="D34:L34"/>
    <mergeCell ref="B35:C35"/>
    <mergeCell ref="D35:L35"/>
    <mergeCell ref="A12:A13"/>
    <mergeCell ref="A16:A26"/>
    <mergeCell ref="A29:A35"/>
    <mergeCell ref="B16:B20"/>
    <mergeCell ref="B21:B25"/>
    <mergeCell ref="B29:B32"/>
    <mergeCell ref="C16:C17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E7" sqref="E7:I7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107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0"/>
      <c r="L2" s="61"/>
    </row>
    <row r="3" s="1" customFormat="1" ht="30" customHeight="1" spans="1:12">
      <c r="A3" s="8" t="s">
        <v>5</v>
      </c>
      <c r="B3" s="9"/>
      <c r="C3" s="10" t="s">
        <v>108</v>
      </c>
      <c r="D3" s="11"/>
      <c r="E3" s="10"/>
      <c r="F3" s="10"/>
      <c r="G3" s="10"/>
      <c r="H3" s="10"/>
      <c r="I3" s="10"/>
      <c r="J3" s="62"/>
      <c r="K3" s="10"/>
      <c r="L3" s="63"/>
    </row>
    <row r="4" s="1" customFormat="1" ht="30" customHeight="1" spans="1:12">
      <c r="A4" s="12" t="s">
        <v>7</v>
      </c>
      <c r="B4" s="13"/>
      <c r="C4" s="14" t="s">
        <v>89</v>
      </c>
      <c r="D4" s="15"/>
      <c r="E4" s="15"/>
      <c r="F4" s="16"/>
      <c r="G4" s="14" t="s">
        <v>9</v>
      </c>
      <c r="H4" s="16"/>
      <c r="I4" s="28" t="s">
        <v>10</v>
      </c>
      <c r="J4" s="14"/>
      <c r="K4" s="28"/>
      <c r="L4" s="64"/>
    </row>
    <row r="5" s="1" customFormat="1" ht="30" customHeight="1" spans="1:12">
      <c r="A5" s="17" t="s">
        <v>11</v>
      </c>
      <c r="B5" s="18"/>
      <c r="C5" s="14"/>
      <c r="D5" s="16"/>
      <c r="E5" s="14" t="s">
        <v>12</v>
      </c>
      <c r="F5" s="16"/>
      <c r="G5" s="14" t="s">
        <v>13</v>
      </c>
      <c r="H5" s="16"/>
      <c r="I5" s="28" t="s">
        <v>14</v>
      </c>
      <c r="J5" s="14" t="s">
        <v>15</v>
      </c>
      <c r="K5" s="28" t="s">
        <v>16</v>
      </c>
      <c r="L5" s="64" t="s">
        <v>17</v>
      </c>
    </row>
    <row r="6" s="1" customFormat="1" ht="30" customHeight="1" spans="1:12">
      <c r="A6" s="19"/>
      <c r="B6" s="20"/>
      <c r="C6" s="21" t="s">
        <v>18</v>
      </c>
      <c r="D6" s="22"/>
      <c r="E6" s="23">
        <v>55</v>
      </c>
      <c r="F6" s="24"/>
      <c r="G6" s="23">
        <v>55</v>
      </c>
      <c r="H6" s="24"/>
      <c r="I6" s="89">
        <v>55</v>
      </c>
      <c r="J6" s="28">
        <v>10</v>
      </c>
      <c r="K6" s="66">
        <v>1</v>
      </c>
      <c r="L6" s="67">
        <v>100</v>
      </c>
    </row>
    <row r="7" s="1" customFormat="1" ht="30" customHeight="1" spans="1:12">
      <c r="A7" s="19"/>
      <c r="B7" s="20"/>
      <c r="C7" s="21" t="s">
        <v>19</v>
      </c>
      <c r="D7" s="22"/>
      <c r="E7" s="23">
        <v>55</v>
      </c>
      <c r="F7" s="24"/>
      <c r="G7" s="23">
        <v>55</v>
      </c>
      <c r="H7" s="24"/>
      <c r="I7" s="89">
        <v>55</v>
      </c>
      <c r="J7" s="94" t="s">
        <v>20</v>
      </c>
      <c r="K7" s="28"/>
      <c r="L7" s="95" t="s">
        <v>20</v>
      </c>
    </row>
    <row r="8" s="1" customFormat="1" ht="30" customHeight="1" spans="1:12">
      <c r="A8" s="19"/>
      <c r="B8" s="20"/>
      <c r="C8" s="21" t="s">
        <v>21</v>
      </c>
      <c r="D8" s="22"/>
      <c r="E8" s="23"/>
      <c r="F8" s="24"/>
      <c r="G8" s="23"/>
      <c r="H8" s="24"/>
      <c r="I8" s="68"/>
      <c r="J8" s="94" t="s">
        <v>20</v>
      </c>
      <c r="K8" s="28"/>
      <c r="L8" s="95" t="s">
        <v>20</v>
      </c>
    </row>
    <row r="9" s="1" customFormat="1" ht="30" customHeight="1" spans="1:12">
      <c r="A9" s="19"/>
      <c r="B9" s="20"/>
      <c r="C9" s="21" t="s">
        <v>22</v>
      </c>
      <c r="D9" s="22"/>
      <c r="E9" s="23"/>
      <c r="F9" s="24"/>
      <c r="G9" s="23"/>
      <c r="H9" s="24"/>
      <c r="I9" s="68"/>
      <c r="J9" s="94" t="s">
        <v>20</v>
      </c>
      <c r="K9" s="28"/>
      <c r="L9" s="95" t="s">
        <v>20</v>
      </c>
    </row>
    <row r="10" s="1" customFormat="1" ht="30" customHeight="1" spans="1:12">
      <c r="A10" s="19"/>
      <c r="B10" s="20"/>
      <c r="C10" s="21" t="s">
        <v>23</v>
      </c>
      <c r="D10" s="22"/>
      <c r="E10" s="23"/>
      <c r="F10" s="24"/>
      <c r="G10" s="23"/>
      <c r="H10" s="24"/>
      <c r="I10" s="68"/>
      <c r="J10" s="69" t="s">
        <v>20</v>
      </c>
      <c r="K10" s="28"/>
      <c r="L10" s="95" t="s">
        <v>20</v>
      </c>
    </row>
    <row r="11" s="1" customFormat="1" ht="30" customHeight="1" spans="1:12">
      <c r="A11" s="25"/>
      <c r="B11" s="26"/>
      <c r="C11" s="21" t="s">
        <v>24</v>
      </c>
      <c r="D11" s="22"/>
      <c r="E11" s="23"/>
      <c r="F11" s="24"/>
      <c r="G11" s="23"/>
      <c r="H11" s="24"/>
      <c r="I11" s="68"/>
      <c r="J11" s="69" t="s">
        <v>20</v>
      </c>
      <c r="K11" s="28"/>
      <c r="L11" s="95" t="s">
        <v>20</v>
      </c>
    </row>
    <row r="12" s="1" customFormat="1" ht="30" customHeight="1" spans="1:12">
      <c r="A12" s="27" t="s">
        <v>25</v>
      </c>
      <c r="B12" s="14" t="s">
        <v>26</v>
      </c>
      <c r="C12" s="15"/>
      <c r="D12" s="15"/>
      <c r="E12" s="15"/>
      <c r="F12" s="16"/>
      <c r="G12" s="28" t="s">
        <v>27</v>
      </c>
      <c r="H12" s="28"/>
      <c r="I12" s="28"/>
      <c r="J12" s="28"/>
      <c r="K12" s="28"/>
      <c r="L12" s="70"/>
    </row>
    <row r="13" s="1" customFormat="1" ht="113" customHeight="1" spans="1:12">
      <c r="A13" s="27"/>
      <c r="B13" s="29" t="s">
        <v>109</v>
      </c>
      <c r="C13" s="30"/>
      <c r="D13" s="30"/>
      <c r="E13" s="30"/>
      <c r="F13" s="31"/>
      <c r="G13" s="32" t="s">
        <v>109</v>
      </c>
      <c r="H13" s="32"/>
      <c r="I13" s="32"/>
      <c r="J13" s="32"/>
      <c r="K13" s="32"/>
      <c r="L13" s="71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0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15</v>
      </c>
      <c r="J15" s="28" t="s">
        <v>17</v>
      </c>
      <c r="K15" s="28" t="s">
        <v>35</v>
      </c>
      <c r="L15" s="70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110</v>
      </c>
      <c r="E16" s="38" t="s">
        <v>111</v>
      </c>
      <c r="F16" s="38"/>
      <c r="G16" s="79" t="s">
        <v>111</v>
      </c>
      <c r="H16" s="80"/>
      <c r="I16" s="72">
        <v>10</v>
      </c>
      <c r="J16" s="72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112</v>
      </c>
      <c r="E17" s="38" t="s">
        <v>113</v>
      </c>
      <c r="F17" s="38"/>
      <c r="G17" s="81" t="s">
        <v>113</v>
      </c>
      <c r="H17" s="82"/>
      <c r="I17" s="72">
        <v>10</v>
      </c>
      <c r="J17" s="72">
        <v>10</v>
      </c>
      <c r="K17" s="29"/>
      <c r="L17" s="73"/>
    </row>
    <row r="18" s="1" customFormat="1" ht="55" customHeight="1" spans="1:12">
      <c r="A18" s="35"/>
      <c r="B18" s="36"/>
      <c r="C18" s="37"/>
      <c r="D18" s="38" t="s">
        <v>114</v>
      </c>
      <c r="E18" s="38" t="s">
        <v>115</v>
      </c>
      <c r="F18" s="38"/>
      <c r="G18" s="79" t="s">
        <v>115</v>
      </c>
      <c r="H18" s="80"/>
      <c r="I18" s="72">
        <v>10</v>
      </c>
      <c r="J18" s="72">
        <v>10</v>
      </c>
      <c r="K18" s="29"/>
      <c r="L18" s="73"/>
    </row>
    <row r="19" s="1" customFormat="1" ht="55" customHeight="1" spans="1:12">
      <c r="A19" s="35"/>
      <c r="B19" s="36"/>
      <c r="C19" s="37" t="s">
        <v>43</v>
      </c>
      <c r="D19" s="38" t="s">
        <v>116</v>
      </c>
      <c r="E19" s="41">
        <v>0.9</v>
      </c>
      <c r="F19" s="41"/>
      <c r="G19" s="83">
        <v>0.9</v>
      </c>
      <c r="H19" s="84"/>
      <c r="I19" s="72">
        <v>10</v>
      </c>
      <c r="J19" s="72">
        <v>10</v>
      </c>
      <c r="K19" s="14" t="s">
        <v>45</v>
      </c>
      <c r="L19" s="64"/>
    </row>
    <row r="20" s="1" customFormat="1" ht="55" customHeight="1" spans="1:12">
      <c r="A20" s="35"/>
      <c r="B20" s="36"/>
      <c r="C20" s="37" t="s">
        <v>46</v>
      </c>
      <c r="D20" s="38" t="s">
        <v>93</v>
      </c>
      <c r="E20" s="38" t="s">
        <v>117</v>
      </c>
      <c r="F20" s="38"/>
      <c r="G20" s="79" t="s">
        <v>117</v>
      </c>
      <c r="H20" s="80"/>
      <c r="I20" s="72">
        <v>10</v>
      </c>
      <c r="J20" s="72">
        <v>10</v>
      </c>
      <c r="K20" s="14" t="s">
        <v>45</v>
      </c>
      <c r="L20" s="64"/>
    </row>
    <row r="21" s="1" customFormat="1" ht="55" customHeight="1" spans="1:12">
      <c r="A21" s="35"/>
      <c r="B21" s="36"/>
      <c r="C21" s="37" t="s">
        <v>49</v>
      </c>
      <c r="D21" s="38" t="s">
        <v>95</v>
      </c>
      <c r="E21" s="38" t="s">
        <v>118</v>
      </c>
      <c r="F21" s="38"/>
      <c r="G21" s="85" t="s">
        <v>118</v>
      </c>
      <c r="H21" s="86"/>
      <c r="I21" s="72">
        <v>10</v>
      </c>
      <c r="J21" s="72">
        <v>10</v>
      </c>
      <c r="K21" s="14" t="s">
        <v>45</v>
      </c>
      <c r="L21" s="64"/>
    </row>
    <row r="22" s="1" customFormat="1" ht="55" customHeight="1" spans="1:12">
      <c r="A22" s="35"/>
      <c r="B22" s="36" t="s">
        <v>52</v>
      </c>
      <c r="C22" s="37" t="s">
        <v>53</v>
      </c>
      <c r="D22" s="38" t="s">
        <v>54</v>
      </c>
      <c r="E22" s="41">
        <v>0.94</v>
      </c>
      <c r="F22" s="41"/>
      <c r="G22" s="87">
        <v>0.9</v>
      </c>
      <c r="H22" s="88"/>
      <c r="I22" s="72">
        <v>10</v>
      </c>
      <c r="J22" s="72">
        <v>9</v>
      </c>
      <c r="K22" s="14" t="s">
        <v>45</v>
      </c>
      <c r="L22" s="64"/>
    </row>
    <row r="23" s="1" customFormat="1" ht="55" customHeight="1" spans="1:12">
      <c r="A23" s="35"/>
      <c r="B23" s="36"/>
      <c r="C23" s="37" t="s">
        <v>53</v>
      </c>
      <c r="D23" s="38" t="s">
        <v>97</v>
      </c>
      <c r="E23" s="41">
        <v>0.94</v>
      </c>
      <c r="F23" s="41"/>
      <c r="G23" s="87">
        <v>0.9</v>
      </c>
      <c r="H23" s="88"/>
      <c r="I23" s="72">
        <v>10</v>
      </c>
      <c r="J23" s="72">
        <v>9</v>
      </c>
      <c r="K23" s="14"/>
      <c r="L23" s="64"/>
    </row>
    <row r="24" s="1" customFormat="1" ht="55" customHeight="1" spans="1:12">
      <c r="A24" s="35"/>
      <c r="B24" s="36"/>
      <c r="C24" s="37" t="s">
        <v>98</v>
      </c>
      <c r="D24" s="38" t="s">
        <v>99</v>
      </c>
      <c r="E24" s="41">
        <v>0.9</v>
      </c>
      <c r="F24" s="41"/>
      <c r="G24" s="87">
        <v>0.8</v>
      </c>
      <c r="H24" s="88"/>
      <c r="I24" s="72">
        <v>10</v>
      </c>
      <c r="J24" s="72">
        <v>8</v>
      </c>
      <c r="K24" s="14" t="s">
        <v>45</v>
      </c>
      <c r="L24" s="64"/>
    </row>
    <row r="25" s="1" customFormat="1" ht="55" customHeight="1" spans="1:12">
      <c r="A25" s="35"/>
      <c r="B25" s="36" t="s">
        <v>57</v>
      </c>
      <c r="C25" s="37" t="s">
        <v>58</v>
      </c>
      <c r="D25" s="38" t="s">
        <v>59</v>
      </c>
      <c r="E25" s="41">
        <v>0.98</v>
      </c>
      <c r="F25" s="41"/>
      <c r="G25" s="87">
        <v>0.98</v>
      </c>
      <c r="H25" s="88"/>
      <c r="I25" s="72">
        <v>10</v>
      </c>
      <c r="J25" s="72">
        <v>10</v>
      </c>
      <c r="K25" s="14" t="s">
        <v>45</v>
      </c>
      <c r="L25" s="64"/>
    </row>
    <row r="26" s="1" customFormat="1" ht="37" customHeight="1" spans="1:12">
      <c r="A26" s="48" t="s">
        <v>60</v>
      </c>
      <c r="B26" s="49"/>
      <c r="C26" s="49"/>
      <c r="D26" s="49"/>
      <c r="E26" s="49"/>
      <c r="F26" s="49"/>
      <c r="G26" s="49"/>
      <c r="H26" s="50"/>
      <c r="I26" s="74">
        <f>SUM(I16:I25)</f>
        <v>100</v>
      </c>
      <c r="J26" s="90">
        <f>SUM(J16:J25)</f>
        <v>96</v>
      </c>
      <c r="K26" s="74"/>
      <c r="L26" s="75"/>
    </row>
    <row r="27" s="1" customFormat="1" ht="14.25" customHeight="1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="1" customFormat="1" ht="56" customHeight="1" spans="1:12">
      <c r="A28" s="51" t="s">
        <v>61</v>
      </c>
      <c r="B28" s="52" t="s">
        <v>62</v>
      </c>
      <c r="C28" s="11" t="s">
        <v>63</v>
      </c>
      <c r="D28" s="11" t="s">
        <v>103</v>
      </c>
      <c r="E28" s="11"/>
      <c r="F28" s="11"/>
      <c r="G28" s="11"/>
      <c r="H28" s="11"/>
      <c r="I28" s="11"/>
      <c r="J28" s="11"/>
      <c r="K28" s="11"/>
      <c r="L28" s="76"/>
    </row>
    <row r="29" s="1" customFormat="1" ht="56" customHeight="1" spans="1:12">
      <c r="A29" s="53"/>
      <c r="B29" s="54"/>
      <c r="C29" s="33" t="s">
        <v>65</v>
      </c>
      <c r="D29" s="55" t="s">
        <v>104</v>
      </c>
      <c r="E29" s="55"/>
      <c r="F29" s="55"/>
      <c r="G29" s="55"/>
      <c r="H29" s="55"/>
      <c r="I29" s="55"/>
      <c r="J29" s="55"/>
      <c r="K29" s="55"/>
      <c r="L29" s="77"/>
    </row>
    <row r="30" s="1" customFormat="1" ht="56" customHeight="1" spans="1:12">
      <c r="A30" s="53"/>
      <c r="B30" s="54"/>
      <c r="C30" s="33" t="s">
        <v>67</v>
      </c>
      <c r="D30" s="55" t="s">
        <v>105</v>
      </c>
      <c r="E30" s="55"/>
      <c r="F30" s="55"/>
      <c r="G30" s="55"/>
      <c r="H30" s="55"/>
      <c r="I30" s="55"/>
      <c r="J30" s="55"/>
      <c r="K30" s="55"/>
      <c r="L30" s="77"/>
    </row>
    <row r="31" s="1" customFormat="1" ht="56" customHeight="1" spans="1:12">
      <c r="A31" s="53"/>
      <c r="B31" s="56"/>
      <c r="C31" s="33" t="s">
        <v>69</v>
      </c>
      <c r="D31" s="55" t="s">
        <v>119</v>
      </c>
      <c r="E31" s="55"/>
      <c r="F31" s="55"/>
      <c r="G31" s="55"/>
      <c r="H31" s="55"/>
      <c r="I31" s="55"/>
      <c r="J31" s="55"/>
      <c r="K31" s="55"/>
      <c r="L31" s="77"/>
    </row>
    <row r="32" s="1" customFormat="1" ht="56" customHeight="1" spans="1:12">
      <c r="A32" s="53"/>
      <c r="B32" s="29" t="s">
        <v>71</v>
      </c>
      <c r="C32" s="31"/>
      <c r="D32" s="55" t="s">
        <v>72</v>
      </c>
      <c r="E32" s="55"/>
      <c r="F32" s="55"/>
      <c r="G32" s="55"/>
      <c r="H32" s="55"/>
      <c r="I32" s="55"/>
      <c r="J32" s="55"/>
      <c r="K32" s="55"/>
      <c r="L32" s="77"/>
    </row>
    <row r="33" s="1" customFormat="1" ht="56" customHeight="1" spans="1:12">
      <c r="A33" s="53"/>
      <c r="B33" s="33" t="s">
        <v>73</v>
      </c>
      <c r="C33" s="33"/>
      <c r="D33" s="55" t="s">
        <v>74</v>
      </c>
      <c r="E33" s="55"/>
      <c r="F33" s="55"/>
      <c r="G33" s="55"/>
      <c r="H33" s="55"/>
      <c r="I33" s="55"/>
      <c r="J33" s="55"/>
      <c r="K33" s="55"/>
      <c r="L33" s="77"/>
    </row>
    <row r="34" s="1" customFormat="1" ht="91" customHeight="1" spans="1:12">
      <c r="A34" s="57"/>
      <c r="B34" s="58" t="s">
        <v>75</v>
      </c>
      <c r="C34" s="58"/>
      <c r="D34" s="59" t="s">
        <v>106</v>
      </c>
      <c r="E34" s="59"/>
      <c r="F34" s="59"/>
      <c r="G34" s="59"/>
      <c r="H34" s="59"/>
      <c r="I34" s="59"/>
      <c r="J34" s="59"/>
      <c r="K34" s="59"/>
      <c r="L34" s="78"/>
    </row>
  </sheetData>
  <mergeCells count="73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G24:H24"/>
    <mergeCell ref="K24:L24"/>
    <mergeCell ref="G25:H25"/>
    <mergeCell ref="K25:L25"/>
    <mergeCell ref="A26:H26"/>
    <mergeCell ref="K26:L26"/>
    <mergeCell ref="D28:L28"/>
    <mergeCell ref="D29:L29"/>
    <mergeCell ref="D30:L30"/>
    <mergeCell ref="D31:L31"/>
    <mergeCell ref="B32:C32"/>
    <mergeCell ref="D32:L32"/>
    <mergeCell ref="B33:C33"/>
    <mergeCell ref="D33:L33"/>
    <mergeCell ref="B34:C34"/>
    <mergeCell ref="D34:L34"/>
    <mergeCell ref="A12:A13"/>
    <mergeCell ref="A16:A25"/>
    <mergeCell ref="A28:A34"/>
    <mergeCell ref="B16:B21"/>
    <mergeCell ref="B22:B24"/>
    <mergeCell ref="B28:B31"/>
    <mergeCell ref="C16:C18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opLeftCell="E1" workbookViewId="0">
      <selection activeCell="Q11" sqref="Q11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20.708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120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0"/>
      <c r="L2" s="61"/>
    </row>
    <row r="3" s="1" customFormat="1" ht="30" customHeight="1" spans="1:12">
      <c r="A3" s="8" t="s">
        <v>5</v>
      </c>
      <c r="B3" s="9"/>
      <c r="C3" s="10" t="s">
        <v>120</v>
      </c>
      <c r="D3" s="11"/>
      <c r="E3" s="10"/>
      <c r="F3" s="10"/>
      <c r="G3" s="10"/>
      <c r="H3" s="10"/>
      <c r="I3" s="10"/>
      <c r="J3" s="62"/>
      <c r="K3" s="10"/>
      <c r="L3" s="63"/>
    </row>
    <row r="4" s="1" customFormat="1" ht="30" customHeight="1" spans="1:12">
      <c r="A4" s="12" t="s">
        <v>7</v>
      </c>
      <c r="B4" s="13"/>
      <c r="C4" s="14" t="s">
        <v>121</v>
      </c>
      <c r="D4" s="15"/>
      <c r="E4" s="15"/>
      <c r="F4" s="16"/>
      <c r="G4" s="14" t="s">
        <v>9</v>
      </c>
      <c r="H4" s="16"/>
      <c r="I4" s="28" t="s">
        <v>10</v>
      </c>
      <c r="J4" s="14"/>
      <c r="K4" s="28"/>
      <c r="L4" s="64"/>
    </row>
    <row r="5" s="1" customFormat="1" ht="30" customHeight="1" spans="1:12">
      <c r="A5" s="17" t="s">
        <v>11</v>
      </c>
      <c r="B5" s="18"/>
      <c r="C5" s="14"/>
      <c r="D5" s="16"/>
      <c r="E5" s="14" t="s">
        <v>12</v>
      </c>
      <c r="F5" s="16"/>
      <c r="G5" s="14" t="s">
        <v>13</v>
      </c>
      <c r="H5" s="16"/>
      <c r="I5" s="28" t="s">
        <v>14</v>
      </c>
      <c r="J5" s="14" t="s">
        <v>15</v>
      </c>
      <c r="K5" s="28" t="s">
        <v>16</v>
      </c>
      <c r="L5" s="64" t="s">
        <v>17</v>
      </c>
    </row>
    <row r="6" s="1" customFormat="1" ht="30" customHeight="1" spans="1:12">
      <c r="A6" s="19"/>
      <c r="B6" s="20"/>
      <c r="C6" s="21" t="s">
        <v>18</v>
      </c>
      <c r="D6" s="22"/>
      <c r="E6" s="23">
        <v>102</v>
      </c>
      <c r="F6" s="24"/>
      <c r="G6" s="23">
        <v>102</v>
      </c>
      <c r="H6" s="24"/>
      <c r="I6" s="65">
        <f>78+24</f>
        <v>102</v>
      </c>
      <c r="J6" s="28">
        <v>10</v>
      </c>
      <c r="K6" s="66">
        <v>1</v>
      </c>
      <c r="L6" s="67">
        <v>100</v>
      </c>
    </row>
    <row r="7" s="1" customFormat="1" ht="30" customHeight="1" spans="1:12">
      <c r="A7" s="19"/>
      <c r="B7" s="20"/>
      <c r="C7" s="21" t="s">
        <v>19</v>
      </c>
      <c r="D7" s="22"/>
      <c r="E7" s="23">
        <v>37</v>
      </c>
      <c r="F7" s="24"/>
      <c r="G7" s="23">
        <v>37</v>
      </c>
      <c r="H7" s="24"/>
      <c r="I7" s="68">
        <v>37</v>
      </c>
      <c r="J7" s="69" t="s">
        <v>20</v>
      </c>
      <c r="K7" s="28"/>
      <c r="L7" s="95" t="s">
        <v>20</v>
      </c>
    </row>
    <row r="8" s="1" customFormat="1" ht="30" customHeight="1" spans="1:12">
      <c r="A8" s="19"/>
      <c r="B8" s="20"/>
      <c r="C8" s="21" t="s">
        <v>21</v>
      </c>
      <c r="D8" s="22"/>
      <c r="E8" s="23">
        <v>37</v>
      </c>
      <c r="F8" s="24"/>
      <c r="G8" s="23">
        <v>37</v>
      </c>
      <c r="H8" s="24"/>
      <c r="I8" s="68">
        <v>37</v>
      </c>
      <c r="J8" s="69" t="s">
        <v>20</v>
      </c>
      <c r="K8" s="28"/>
      <c r="L8" s="95" t="s">
        <v>20</v>
      </c>
    </row>
    <row r="9" s="1" customFormat="1" ht="30" customHeight="1" spans="1:12">
      <c r="A9" s="19"/>
      <c r="B9" s="20"/>
      <c r="C9" s="21" t="s">
        <v>22</v>
      </c>
      <c r="D9" s="22"/>
      <c r="E9" s="23">
        <v>28</v>
      </c>
      <c r="F9" s="24"/>
      <c r="G9" s="23">
        <v>28</v>
      </c>
      <c r="H9" s="24"/>
      <c r="I9" s="68">
        <v>28</v>
      </c>
      <c r="J9" s="69" t="s">
        <v>20</v>
      </c>
      <c r="K9" s="28"/>
      <c r="L9" s="95" t="s">
        <v>20</v>
      </c>
    </row>
    <row r="10" s="1" customFormat="1" ht="30" customHeight="1" spans="1:12">
      <c r="A10" s="19"/>
      <c r="B10" s="20"/>
      <c r="C10" s="21" t="s">
        <v>23</v>
      </c>
      <c r="D10" s="22"/>
      <c r="E10" s="23"/>
      <c r="F10" s="24"/>
      <c r="G10" s="23"/>
      <c r="H10" s="24"/>
      <c r="I10" s="68"/>
      <c r="J10" s="69" t="s">
        <v>20</v>
      </c>
      <c r="K10" s="28"/>
      <c r="L10" s="95" t="s">
        <v>20</v>
      </c>
    </row>
    <row r="11" s="1" customFormat="1" ht="30" customHeight="1" spans="1:12">
      <c r="A11" s="25"/>
      <c r="B11" s="26"/>
      <c r="C11" s="21" t="s">
        <v>24</v>
      </c>
      <c r="D11" s="22"/>
      <c r="E11" s="23"/>
      <c r="F11" s="24"/>
      <c r="G11" s="23"/>
      <c r="H11" s="24"/>
      <c r="I11" s="68"/>
      <c r="J11" s="69" t="s">
        <v>20</v>
      </c>
      <c r="K11" s="28"/>
      <c r="L11" s="95" t="s">
        <v>20</v>
      </c>
    </row>
    <row r="12" s="1" customFormat="1" ht="30" customHeight="1" spans="1:12">
      <c r="A12" s="27" t="s">
        <v>25</v>
      </c>
      <c r="B12" s="14" t="s">
        <v>26</v>
      </c>
      <c r="C12" s="15"/>
      <c r="D12" s="15"/>
      <c r="E12" s="15"/>
      <c r="F12" s="16"/>
      <c r="G12" s="28" t="s">
        <v>27</v>
      </c>
      <c r="H12" s="28"/>
      <c r="I12" s="28"/>
      <c r="J12" s="28"/>
      <c r="K12" s="28"/>
      <c r="L12" s="70"/>
    </row>
    <row r="13" s="1" customFormat="1" ht="113" customHeight="1" spans="1:12">
      <c r="A13" s="27"/>
      <c r="B13" s="29" t="s">
        <v>122</v>
      </c>
      <c r="C13" s="30"/>
      <c r="D13" s="30"/>
      <c r="E13" s="30"/>
      <c r="F13" s="31"/>
      <c r="G13" s="32" t="s">
        <v>122</v>
      </c>
      <c r="H13" s="32"/>
      <c r="I13" s="32"/>
      <c r="J13" s="32"/>
      <c r="K13" s="32"/>
      <c r="L13" s="71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0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15</v>
      </c>
      <c r="J15" s="28" t="s">
        <v>17</v>
      </c>
      <c r="K15" s="28" t="s">
        <v>35</v>
      </c>
      <c r="L15" s="70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123</v>
      </c>
      <c r="E16" s="38" t="s">
        <v>124</v>
      </c>
      <c r="F16" s="38"/>
      <c r="G16" s="39" t="s">
        <v>124</v>
      </c>
      <c r="H16" s="40"/>
      <c r="I16" s="72">
        <v>10</v>
      </c>
      <c r="J16" s="72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125</v>
      </c>
      <c r="E17" s="38" t="s">
        <v>126</v>
      </c>
      <c r="F17" s="38"/>
      <c r="G17" s="39" t="s">
        <v>126</v>
      </c>
      <c r="H17" s="40"/>
      <c r="I17" s="72">
        <v>10</v>
      </c>
      <c r="J17" s="72">
        <v>10</v>
      </c>
      <c r="K17" s="29"/>
      <c r="L17" s="73"/>
    </row>
    <row r="18" s="1" customFormat="1" ht="55" customHeight="1" spans="1:12">
      <c r="A18" s="35"/>
      <c r="B18" s="36"/>
      <c r="C18" s="37"/>
      <c r="D18" s="38" t="s">
        <v>127</v>
      </c>
      <c r="E18" s="38" t="s">
        <v>128</v>
      </c>
      <c r="F18" s="38"/>
      <c r="G18" s="39" t="s">
        <v>128</v>
      </c>
      <c r="H18" s="40"/>
      <c r="I18" s="72">
        <v>10</v>
      </c>
      <c r="J18" s="72">
        <v>10</v>
      </c>
      <c r="K18" s="29"/>
      <c r="L18" s="73"/>
    </row>
    <row r="19" s="1" customFormat="1" ht="55" customHeight="1" spans="1:12">
      <c r="A19" s="35"/>
      <c r="B19" s="36"/>
      <c r="C19" s="37"/>
      <c r="D19" s="38" t="s">
        <v>129</v>
      </c>
      <c r="E19" s="38" t="s">
        <v>130</v>
      </c>
      <c r="F19" s="38"/>
      <c r="G19" s="39" t="s">
        <v>130</v>
      </c>
      <c r="H19" s="40"/>
      <c r="I19" s="72">
        <v>10</v>
      </c>
      <c r="J19" s="72">
        <v>10</v>
      </c>
      <c r="K19" s="29"/>
      <c r="L19" s="73"/>
    </row>
    <row r="20" s="1" customFormat="1" ht="55" customHeight="1" spans="1:12">
      <c r="A20" s="35"/>
      <c r="B20" s="36"/>
      <c r="C20" s="37"/>
      <c r="D20" s="38" t="s">
        <v>131</v>
      </c>
      <c r="E20" s="38" t="s">
        <v>130</v>
      </c>
      <c r="F20" s="38"/>
      <c r="G20" s="39" t="s">
        <v>130</v>
      </c>
      <c r="H20" s="40"/>
      <c r="I20" s="72">
        <v>10</v>
      </c>
      <c r="J20" s="72">
        <v>10</v>
      </c>
      <c r="K20" s="29"/>
      <c r="L20" s="73"/>
    </row>
    <row r="21" s="1" customFormat="1" ht="55" customHeight="1" spans="1:12">
      <c r="A21" s="35"/>
      <c r="B21" s="36"/>
      <c r="C21" s="37"/>
      <c r="D21" s="38" t="s">
        <v>132</v>
      </c>
      <c r="E21" s="38" t="s">
        <v>133</v>
      </c>
      <c r="F21" s="38"/>
      <c r="G21" s="39" t="s">
        <v>133</v>
      </c>
      <c r="H21" s="40"/>
      <c r="I21" s="72">
        <v>10</v>
      </c>
      <c r="J21" s="72">
        <v>10</v>
      </c>
      <c r="K21" s="29"/>
      <c r="L21" s="73"/>
    </row>
    <row r="22" s="1" customFormat="1" ht="55" customHeight="1" spans="1:12">
      <c r="A22" s="35"/>
      <c r="B22" s="36"/>
      <c r="C22" s="37" t="s">
        <v>43</v>
      </c>
      <c r="D22" s="38" t="s">
        <v>134</v>
      </c>
      <c r="E22" s="41">
        <v>0.9</v>
      </c>
      <c r="F22" s="41"/>
      <c r="G22" s="42">
        <v>0.9</v>
      </c>
      <c r="H22" s="43"/>
      <c r="I22" s="72">
        <v>10</v>
      </c>
      <c r="J22" s="72">
        <v>10</v>
      </c>
      <c r="K22" s="14" t="s">
        <v>45</v>
      </c>
      <c r="L22" s="64"/>
    </row>
    <row r="23" s="1" customFormat="1" ht="55" customHeight="1" spans="1:12">
      <c r="A23" s="35"/>
      <c r="B23" s="36"/>
      <c r="C23" s="37" t="s">
        <v>46</v>
      </c>
      <c r="D23" s="38" t="s">
        <v>93</v>
      </c>
      <c r="E23" s="38" t="s">
        <v>135</v>
      </c>
      <c r="F23" s="38"/>
      <c r="G23" s="39" t="s">
        <v>135</v>
      </c>
      <c r="H23" s="40"/>
      <c r="I23" s="72">
        <v>10</v>
      </c>
      <c r="J23" s="72">
        <v>10</v>
      </c>
      <c r="K23" s="14" t="s">
        <v>45</v>
      </c>
      <c r="L23" s="64"/>
    </row>
    <row r="24" s="1" customFormat="1" ht="55" customHeight="1" spans="1:12">
      <c r="A24" s="35"/>
      <c r="B24" s="36"/>
      <c r="C24" s="37" t="s">
        <v>49</v>
      </c>
      <c r="D24" s="38" t="s">
        <v>136</v>
      </c>
      <c r="E24" s="38" t="s">
        <v>137</v>
      </c>
      <c r="F24" s="38"/>
      <c r="G24" s="39" t="s">
        <v>137</v>
      </c>
      <c r="H24" s="40"/>
      <c r="I24" s="72">
        <v>10</v>
      </c>
      <c r="J24" s="72">
        <v>10</v>
      </c>
      <c r="K24" s="14" t="s">
        <v>45</v>
      </c>
      <c r="L24" s="64"/>
    </row>
    <row r="25" s="1" customFormat="1" ht="55" customHeight="1" spans="1:12">
      <c r="A25" s="35"/>
      <c r="B25" s="36" t="s">
        <v>52</v>
      </c>
      <c r="C25" s="37" t="s">
        <v>53</v>
      </c>
      <c r="D25" s="44"/>
      <c r="E25" s="45"/>
      <c r="F25" s="45"/>
      <c r="G25" s="46"/>
      <c r="H25" s="47"/>
      <c r="I25" s="72"/>
      <c r="J25" s="72"/>
      <c r="K25" s="14" t="s">
        <v>45</v>
      </c>
      <c r="L25" s="64"/>
    </row>
    <row r="26" s="1" customFormat="1" ht="55" customHeight="1" spans="1:12">
      <c r="A26" s="35"/>
      <c r="B26" s="36"/>
      <c r="C26" s="37" t="s">
        <v>98</v>
      </c>
      <c r="D26" s="44"/>
      <c r="E26" s="45"/>
      <c r="F26" s="45"/>
      <c r="G26" s="46"/>
      <c r="H26" s="47"/>
      <c r="I26" s="72"/>
      <c r="J26" s="72"/>
      <c r="K26" s="14"/>
      <c r="L26" s="64"/>
    </row>
    <row r="27" s="1" customFormat="1" ht="55" customHeight="1" spans="1:12">
      <c r="A27" s="35"/>
      <c r="B27" s="36" t="s">
        <v>57</v>
      </c>
      <c r="C27" s="37" t="s">
        <v>58</v>
      </c>
      <c r="D27" s="38" t="s">
        <v>138</v>
      </c>
      <c r="E27" s="41">
        <v>0.98</v>
      </c>
      <c r="F27" s="41"/>
      <c r="G27" s="42">
        <v>0.9</v>
      </c>
      <c r="H27" s="43"/>
      <c r="I27" s="72">
        <v>10</v>
      </c>
      <c r="J27" s="72">
        <v>9</v>
      </c>
      <c r="K27" s="14" t="s">
        <v>45</v>
      </c>
      <c r="L27" s="64"/>
    </row>
    <row r="28" s="1" customFormat="1" ht="37" customHeight="1" spans="1:12">
      <c r="A28" s="48" t="s">
        <v>60</v>
      </c>
      <c r="B28" s="49"/>
      <c r="C28" s="49"/>
      <c r="D28" s="49"/>
      <c r="E28" s="49"/>
      <c r="F28" s="49"/>
      <c r="G28" s="49"/>
      <c r="H28" s="50"/>
      <c r="I28" s="74">
        <f>SUM(I16:I27)</f>
        <v>100</v>
      </c>
      <c r="J28" s="74">
        <f>SUM(J16:J27)</f>
        <v>99</v>
      </c>
      <c r="K28" s="74"/>
      <c r="L28" s="75"/>
    </row>
    <row r="29" s="1" customFormat="1" ht="14.25" customHeight="1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="1" customFormat="1" ht="56" customHeight="1" spans="1:12">
      <c r="A30" s="51" t="s">
        <v>61</v>
      </c>
      <c r="B30" s="52" t="s">
        <v>62</v>
      </c>
      <c r="C30" s="11" t="s">
        <v>63</v>
      </c>
      <c r="D30" s="11" t="s">
        <v>139</v>
      </c>
      <c r="E30" s="11"/>
      <c r="F30" s="11"/>
      <c r="G30" s="11"/>
      <c r="H30" s="11"/>
      <c r="I30" s="11"/>
      <c r="J30" s="11"/>
      <c r="K30" s="11"/>
      <c r="L30" s="76"/>
    </row>
    <row r="31" s="1" customFormat="1" ht="56" customHeight="1" spans="1:12">
      <c r="A31" s="53"/>
      <c r="B31" s="54"/>
      <c r="C31" s="33" t="s">
        <v>65</v>
      </c>
      <c r="D31" s="55" t="s">
        <v>140</v>
      </c>
      <c r="E31" s="55"/>
      <c r="F31" s="55"/>
      <c r="G31" s="55"/>
      <c r="H31" s="55"/>
      <c r="I31" s="55"/>
      <c r="J31" s="55"/>
      <c r="K31" s="55"/>
      <c r="L31" s="77"/>
    </row>
    <row r="32" s="1" customFormat="1" ht="56" customHeight="1" spans="1:12">
      <c r="A32" s="53"/>
      <c r="B32" s="54"/>
      <c r="C32" s="33" t="s">
        <v>67</v>
      </c>
      <c r="D32" s="55" t="s">
        <v>141</v>
      </c>
      <c r="E32" s="55"/>
      <c r="F32" s="55"/>
      <c r="G32" s="55"/>
      <c r="H32" s="55"/>
      <c r="I32" s="55"/>
      <c r="J32" s="55"/>
      <c r="K32" s="55"/>
      <c r="L32" s="77"/>
    </row>
    <row r="33" s="1" customFormat="1" ht="56" customHeight="1" spans="1:12">
      <c r="A33" s="53"/>
      <c r="B33" s="56"/>
      <c r="C33" s="33" t="s">
        <v>69</v>
      </c>
      <c r="D33" s="55" t="s">
        <v>119</v>
      </c>
      <c r="E33" s="55"/>
      <c r="F33" s="55"/>
      <c r="G33" s="55"/>
      <c r="H33" s="55"/>
      <c r="I33" s="55"/>
      <c r="J33" s="55"/>
      <c r="K33" s="55"/>
      <c r="L33" s="77"/>
    </row>
    <row r="34" s="1" customFormat="1" ht="56" customHeight="1" spans="1:12">
      <c r="A34" s="53"/>
      <c r="B34" s="29" t="s">
        <v>71</v>
      </c>
      <c r="C34" s="31"/>
      <c r="D34" s="55" t="s">
        <v>142</v>
      </c>
      <c r="E34" s="55"/>
      <c r="F34" s="55"/>
      <c r="G34" s="55"/>
      <c r="H34" s="55"/>
      <c r="I34" s="55"/>
      <c r="J34" s="55"/>
      <c r="K34" s="55"/>
      <c r="L34" s="77"/>
    </row>
    <row r="35" s="1" customFormat="1" ht="56" customHeight="1" spans="1:12">
      <c r="A35" s="53"/>
      <c r="B35" s="33" t="s">
        <v>73</v>
      </c>
      <c r="C35" s="33"/>
      <c r="D35" s="55" t="s">
        <v>74</v>
      </c>
      <c r="E35" s="55"/>
      <c r="F35" s="55"/>
      <c r="G35" s="55"/>
      <c r="H35" s="55"/>
      <c r="I35" s="55"/>
      <c r="J35" s="55"/>
      <c r="K35" s="55"/>
      <c r="L35" s="77"/>
    </row>
    <row r="36" s="1" customFormat="1" ht="71" customHeight="1" spans="1:12">
      <c r="A36" s="57"/>
      <c r="B36" s="58" t="s">
        <v>75</v>
      </c>
      <c r="C36" s="58"/>
      <c r="D36" s="59" t="s">
        <v>143</v>
      </c>
      <c r="E36" s="59"/>
      <c r="F36" s="59"/>
      <c r="G36" s="59"/>
      <c r="H36" s="59"/>
      <c r="I36" s="59"/>
      <c r="J36" s="59"/>
      <c r="K36" s="59"/>
      <c r="L36" s="78"/>
    </row>
  </sheetData>
  <mergeCells count="74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G18:H18"/>
    <mergeCell ref="G19:H19"/>
    <mergeCell ref="G20:H20"/>
    <mergeCell ref="G21:H21"/>
    <mergeCell ref="K21:L21"/>
    <mergeCell ref="G22:H22"/>
    <mergeCell ref="K22:L22"/>
    <mergeCell ref="G23:H23"/>
    <mergeCell ref="K23:L23"/>
    <mergeCell ref="G24:H24"/>
    <mergeCell ref="K24:L24"/>
    <mergeCell ref="G25:H25"/>
    <mergeCell ref="K25:L25"/>
    <mergeCell ref="G26:H26"/>
    <mergeCell ref="G27:H27"/>
    <mergeCell ref="K27:L27"/>
    <mergeCell ref="A28:H28"/>
    <mergeCell ref="K28:L28"/>
    <mergeCell ref="D30:L30"/>
    <mergeCell ref="D31:L31"/>
    <mergeCell ref="D32:L32"/>
    <mergeCell ref="D33:L33"/>
    <mergeCell ref="B34:C34"/>
    <mergeCell ref="D34:L34"/>
    <mergeCell ref="B35:C35"/>
    <mergeCell ref="D35:L35"/>
    <mergeCell ref="B36:C36"/>
    <mergeCell ref="D36:L36"/>
    <mergeCell ref="A12:A13"/>
    <mergeCell ref="A16:A27"/>
    <mergeCell ref="A30:A36"/>
    <mergeCell ref="B16:B24"/>
    <mergeCell ref="B25:B26"/>
    <mergeCell ref="B30:B33"/>
    <mergeCell ref="C16:C21"/>
    <mergeCell ref="A5:B11"/>
  </mergeCells>
  <pageMargins left="0.75" right="0.75" top="1" bottom="1" header="0.511805555555556" footer="0.511805555555556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双池镇2017年新一轮退耕还水果经济林第五年农户补助项目</vt:lpstr>
      <vt:lpstr>双池镇2017年新一轮退耕还林还草第五年农户补助项目</vt:lpstr>
      <vt:lpstr>双池镇蟠龙庄村2021年扶持壮大村集体经济项目</vt:lpstr>
      <vt:lpstr>双池镇枣林村2021年扶持壮大村集体经济项目</vt:lpstr>
      <vt:lpstr>交口县2016年采煤沉陷区双池镇西庄村委云千村搬迁安置区基础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尹玉力</dc:creator>
  <cp:lastModifiedBy>丝语</cp:lastModifiedBy>
  <dcterms:created xsi:type="dcterms:W3CDTF">2022-08-19T01:15:00Z</dcterms:created>
  <dcterms:modified xsi:type="dcterms:W3CDTF">2022-09-29T02:26:02Z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C42F1094487E4A9D99691FE06AB89F85</vt:lpwstr>
  </property>
</Properties>
</file>